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/>
  <mc:AlternateContent xmlns:mc="http://schemas.openxmlformats.org/markup-compatibility/2006">
    <mc:Choice Requires="x15">
      <x15ac:absPath xmlns:x15ac="http://schemas.microsoft.com/office/spreadsheetml/2010/11/ac" url="E:\www_job\04_bazar.vnua.eu\Embawood\Catalog\"/>
    </mc:Choice>
  </mc:AlternateContent>
  <xr:revisionPtr revIDLastSave="0" documentId="13_ncr:1_{52C568A0-E406-46E0-99AF-CA03B9BB263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3" sheetId="10" r:id="rId1"/>
    <sheet name="Логістичні дані" sheetId="11" r:id="rId2"/>
  </sheets>
  <definedNames>
    <definedName name="_xlnm.Print_Area" localSheetId="0">'2023'!$A$1:$F$39</definedName>
    <definedName name="_xlnm.Print_Area" localSheetId="1">'Логістичні дані'!$A$1:$J$162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0" l="1"/>
  <c r="F39" i="10" l="1"/>
  <c r="F35" i="10"/>
  <c r="F32" i="10"/>
  <c r="F30" i="10"/>
  <c r="F34" i="10"/>
  <c r="F8" i="10" l="1"/>
  <c r="F29" i="10" l="1"/>
  <c r="F21" i="10"/>
  <c r="F18" i="10"/>
  <c r="F17" i="10"/>
  <c r="F16" i="10"/>
  <c r="F11" i="10" l="1"/>
  <c r="F10" i="10"/>
  <c r="F26" i="10"/>
  <c r="F4" i="10" l="1"/>
  <c r="F5" i="10"/>
  <c r="F6" i="10"/>
  <c r="F12" i="10"/>
  <c r="F13" i="10"/>
  <c r="F14" i="10"/>
  <c r="F15" i="10"/>
  <c r="F19" i="10"/>
  <c r="F20" i="10"/>
  <c r="F22" i="10"/>
  <c r="F23" i="10"/>
  <c r="F24" i="10"/>
  <c r="F25" i="10"/>
  <c r="F27" i="10"/>
  <c r="F28" i="10"/>
  <c r="F31" i="10"/>
  <c r="F33" i="10"/>
  <c r="F36" i="10"/>
  <c r="F37" i="10"/>
  <c r="F38" i="10"/>
  <c r="F3" i="10" l="1"/>
</calcChain>
</file>

<file path=xl/sharedStrings.xml><?xml version="1.0" encoding="utf-8"?>
<sst xmlns="http://schemas.openxmlformats.org/spreadsheetml/2006/main" count="303" uniqueCount="190">
  <si>
    <t xml:space="preserve">Атланта - Диван 3-місний  </t>
  </si>
  <si>
    <t>Рома -  Комод W1900 ( White,Oak sonomo)</t>
  </si>
  <si>
    <t xml:space="preserve">Луна - Диван 3-місний </t>
  </si>
  <si>
    <t xml:space="preserve">Магнум - Шафа-4 дверна   (White)  </t>
  </si>
  <si>
    <t xml:space="preserve">Магнум - Шафа-3 дверна   (White)  </t>
  </si>
  <si>
    <t>Монді - Тв підставка</t>
  </si>
  <si>
    <t>Фото</t>
  </si>
  <si>
    <t>№</t>
  </si>
  <si>
    <t>Гурт</t>
  </si>
  <si>
    <t>Націнка</t>
  </si>
  <si>
    <t>РРЦ</t>
  </si>
  <si>
    <t xml:space="preserve">Стіл письмовий Ларі (White)  </t>
  </si>
  <si>
    <t>Коколіно -  Ліжко - дитяче 200*90</t>
  </si>
  <si>
    <t xml:space="preserve">Сінді - Крісло - Білий / Чорний </t>
  </si>
  <si>
    <t xml:space="preserve">Сінді - Диван 2-місний -  Білий / Чорний </t>
  </si>
  <si>
    <t xml:space="preserve">Сінді - Диван 3-місний -  Білий / Чорний </t>
  </si>
  <si>
    <t>Назва</t>
  </si>
  <si>
    <t>1/5</t>
  </si>
  <si>
    <t>2/5</t>
  </si>
  <si>
    <t>3/5</t>
  </si>
  <si>
    <t>4/5</t>
  </si>
  <si>
    <t>5/5</t>
  </si>
  <si>
    <t>1/2</t>
  </si>
  <si>
    <t>2/2</t>
  </si>
  <si>
    <t>1/4</t>
  </si>
  <si>
    <t>2/4</t>
  </si>
  <si>
    <t>3/4</t>
  </si>
  <si>
    <t>4/4</t>
  </si>
  <si>
    <t>1/6</t>
  </si>
  <si>
    <t>2/6</t>
  </si>
  <si>
    <t>3/6</t>
  </si>
  <si>
    <t>4/6</t>
  </si>
  <si>
    <t>5/6</t>
  </si>
  <si>
    <t>6/6</t>
  </si>
  <si>
    <t>1/3</t>
  </si>
  <si>
    <t>2/3</t>
  </si>
  <si>
    <t>3/3</t>
  </si>
  <si>
    <t>1/7</t>
  </si>
  <si>
    <t>2/7</t>
  </si>
  <si>
    <t>3/7</t>
  </si>
  <si>
    <t>4/7</t>
  </si>
  <si>
    <t>5/7</t>
  </si>
  <si>
    <t>6/7</t>
  </si>
  <si>
    <t>7/7</t>
  </si>
  <si>
    <t>1/8</t>
  </si>
  <si>
    <t>2/8</t>
  </si>
  <si>
    <t>3/8</t>
  </si>
  <si>
    <t>4/8</t>
  </si>
  <si>
    <t>5/8</t>
  </si>
  <si>
    <t>6/8</t>
  </si>
  <si>
    <t>7/8</t>
  </si>
  <si>
    <t>8/8</t>
  </si>
  <si>
    <t>Пакети</t>
  </si>
  <si>
    <t>К-ть пакетів</t>
  </si>
  <si>
    <t>1/1</t>
  </si>
  <si>
    <t>Об"єм (м3)</t>
  </si>
  <si>
    <t>Розмір - 1656x905x2145 , ДСП білий,корпус ДСП матовий ,фасад ДСП лак ,вклад - букові ламелі</t>
  </si>
  <si>
    <t>Розмір - 604x368x446 , ДСП білий,корпус ДСП матовий ,фасад ДСП лак  ,направляючі телескопічні, 1 шухл</t>
  </si>
  <si>
    <t>Розмір - 1202x813x446 , ДСП білий,корпус ДСП матовий ,фасад ДСП лак  ,направляючі телескопічні, 3 шухл</t>
  </si>
  <si>
    <t>Розмір - 604x1064x446 , ДСП білий,корпус ДСП матовий ,фасад ДСП лак  ,направляючі телескопічні, 5 шухл</t>
  </si>
  <si>
    <t>Розмір - 1200 x 2220 x 500,ДСП 16мм  білий/дуб сономо матовий ,дзеркало 4 мм,вішалка для одягу -скрипка</t>
  </si>
  <si>
    <t>Розмір - 1800 x 2220 x 600,ДСП 16мм  білий/дуб сономо матовий ,дзеркало 4 мм,вішалка для одягу -штанга</t>
  </si>
  <si>
    <t xml:space="preserve">Aledo 1200  шафа-купе </t>
  </si>
  <si>
    <t>Aledo 1800  шафа-купе</t>
  </si>
  <si>
    <t>Розмір - 1508x2270x582 , ДСП білий,корпус ДСП матовий ,фасад ДСП лак  , 3 д,центральна дзеркало</t>
  </si>
  <si>
    <t>Розмір - 1466 x 2186 x 594 , ДСП білий,корпус ДСП матовий ,фасад ДСП лак  ,направляючі телескопічні, 3д+ 3 шухл</t>
  </si>
  <si>
    <t>Magnum - Шафа 4-х дверна</t>
  </si>
  <si>
    <t>Розмір - 1650 x 900 x 610, ДСП   білий/синій/рожевий  матовий , ламельні планки на лєнтах,спальне місце 160*80</t>
  </si>
  <si>
    <t>Розмір - 2050 x 1000 x 610, ДСП   білий/рожевий  матовий , ламельні планки на лєнтах,спальне місце 200*90</t>
  </si>
  <si>
    <t>Cocolino - Ліжко 200*90</t>
  </si>
  <si>
    <t xml:space="preserve">Cocolino - Ліжко 160*80 </t>
  </si>
  <si>
    <t xml:space="preserve">Magnum - Шафа 3-х дверна  </t>
  </si>
  <si>
    <t>Розмір - 1036x480x320 , ДСП   білий/дуб сономо/ бетон  матовий</t>
  </si>
  <si>
    <t xml:space="preserve">Mondi - ТВ підставка  W1600 </t>
  </si>
  <si>
    <t>Розмір - 1582 x 475 x 400 , ДСП   білий / чорний   матовий ,2д</t>
  </si>
  <si>
    <t>Розмір - 1450 x 750 x 600 , ДСП білий,корпус ДСП матовий ,фасад ДСП лак , ,направляючі роликові, 1д+4 шухл</t>
  </si>
  <si>
    <t>Розмір - 1450 x 750 x 1445 , ДСП білий,корпус ДСП матовий ,фасад ДСП лак , ,направляючі роликові, 3 шухл</t>
  </si>
  <si>
    <t>Розмір - 1954 x 2186 x 594 , ДСП білий,корпус ДСП матовий ,фасад ДСП лак ,направляючі телескопічні, 4д+ 3 шухл</t>
  </si>
  <si>
    <t>Larry - Стіл письмовий</t>
  </si>
  <si>
    <t>Wien - Стіл письмовий</t>
  </si>
  <si>
    <t xml:space="preserve">Сomfi - взуттєва тумба </t>
  </si>
  <si>
    <t>Розмір - 1904х840х400 ,корпус ДСП білий матовий ,фасад ДСП білий лак ,столешня ДСП дуб крафт золотий матовий , 4д+ 2 шухл</t>
  </si>
  <si>
    <t>Розмір - 1904х840х352 ,корпус ДСП білий матовий ,фасад ДСП білий лак ,столешня ДСП дуб сономо матовий , система відкривання Push to Open,4д</t>
  </si>
  <si>
    <t xml:space="preserve"> Roma - Комод W1900</t>
  </si>
  <si>
    <t xml:space="preserve"> Лемберг Комод W1900 </t>
  </si>
  <si>
    <t xml:space="preserve">Розмір-  1990х800х750, Шкірзамінник чорний, Наповнення : пінополіуретан  35 щільності . Каркас з металопрофіля та букових ламелей  ,механізм трансформації:без розкладання   </t>
  </si>
  <si>
    <t xml:space="preserve">Розмір-  1420х930х830, Шкірзамінник чорний/ білий, Наповнення : пінополіуретан  35 щільності . Каркас з металопрофіля та букових ламелей  ,механізм трансформації:без розкладання   </t>
  </si>
  <si>
    <t xml:space="preserve">Розмір-  1740х930х830, Шкірзамінник чорний/ білий, Наповнення : пінополіуретан  35 щільності . Каркас з металопрофіля та букових ламелей  ,механізм трансформації:без розкладання   </t>
  </si>
  <si>
    <t>Sindi - Диван 2 місний</t>
  </si>
  <si>
    <t>Sindi - Диван 3 місний</t>
  </si>
  <si>
    <t>Sindi - Крісло</t>
  </si>
  <si>
    <t>Atlanta - Диван  3 місний</t>
  </si>
  <si>
    <t>Опис</t>
  </si>
  <si>
    <t xml:space="preserve">Luna -  Диван 3 місний </t>
  </si>
  <si>
    <t>Base - Ліжко з підйомним мех MW1600</t>
  </si>
  <si>
    <t xml:space="preserve">Розмір-  740х930х830 , Шкірзамінник чорний/ білий, Наповнення : пінополіуретан  35 щільності . Каркас з металопрофіля та букових ламелей  ,механізм трансформації:без розкладання     </t>
  </si>
  <si>
    <t xml:space="preserve">Розмір -  1710х2160х1150 ,Жаккард  сірий/ беж  .Каркас ліжка виконаний: дно- ДСП ,боковини - ламіноване ДСП+ дервяна рейка.Підйомний механізм на газ-ліфті, металічна рамка на букових ламелях  </t>
  </si>
  <si>
    <t xml:space="preserve">Глоссі - Шафа-4 дверна   (White)  </t>
  </si>
  <si>
    <t xml:space="preserve">Глоссі - Шафа-3 дверна   (White)  </t>
  </si>
  <si>
    <t>Ліжко Фрідом  1600 з механізмом</t>
  </si>
  <si>
    <t>Ліжко Тіфані  1600 з механізмом</t>
  </si>
  <si>
    <t>Ліжко Амелія 1600 з механізмом</t>
  </si>
  <si>
    <t>Міріна   - Спальня - Тумба -  (White)</t>
  </si>
  <si>
    <t>Міріна - Спальня - Ліжко MW1600  (White)</t>
  </si>
  <si>
    <t>Міріна - Спальня - Комод 3-шухляди -  (White)</t>
  </si>
  <si>
    <t>Міріна - Спальня - Гардероб 3-дверний - (White)</t>
  </si>
  <si>
    <t>Mirina  - Ліжко 1,6м  з ламелями</t>
  </si>
  <si>
    <t xml:space="preserve">Mirina   - Тумба приліжкова </t>
  </si>
  <si>
    <t>Mirina   - Шафа 3-х дверна</t>
  </si>
  <si>
    <t>Mirina   - Комод  3ш</t>
  </si>
  <si>
    <t>Mirina   - Комод високий 5ш</t>
  </si>
  <si>
    <t>Freedom - Ліжко з підйомним мех MW1600</t>
  </si>
  <si>
    <t xml:space="preserve">Glossy - Шафа 3-х дверна  </t>
  </si>
  <si>
    <t>Glossy  - Шафа 4-х дверна</t>
  </si>
  <si>
    <t>Розмір - 1466 x 2186 x 594 , ДСП білий,корпус ДСП матовий ,фасад ДСП лак  ,направляючі телескопічні, 3д</t>
  </si>
  <si>
    <t>Розмір - 1954 x 2186 x 594 , ДСП білий,корпус ДСП матовий ,фасад ДСП лак ,направляючі телескопічні, 4д</t>
  </si>
  <si>
    <t xml:space="preserve">Берн - Диван кутовий </t>
  </si>
  <si>
    <t xml:space="preserve">Krefeld - Шафа 3-х дверна   </t>
  </si>
  <si>
    <t xml:space="preserve">Homburg - Шафа 4-х дверна   </t>
  </si>
  <si>
    <t>Розмір - 1813 x 1975 x 540 , ДСП білий,корпус ДСП матовий ,фасад ДСП лак ,направляючі телескопічні, 4д+ 4 шухл</t>
  </si>
  <si>
    <t>Розмір - 1360 x 1996 x 560 , ДСП білий,корпус ДСП матовий ,фасад ДСП матовий  ,направляючі телескопічні, 3д+ 2 шухл</t>
  </si>
  <si>
    <t xml:space="preserve">  </t>
  </si>
  <si>
    <t xml:space="preserve">Сієрра - Шафа-5 дверна   </t>
  </si>
  <si>
    <t xml:space="preserve">Аль ба  - Шафа-5 дверна   </t>
  </si>
  <si>
    <t>Крістіан -  Комод 600 - (White)</t>
  </si>
  <si>
    <t>Крістіан -  Комод W1200 - (White)</t>
  </si>
  <si>
    <t>Крістіан -  Комод W1600  - (White)</t>
  </si>
  <si>
    <t xml:space="preserve">Ріо - Диван 3-місний  </t>
  </si>
  <si>
    <t xml:space="preserve">Розмір -  1710х2150х1170 ,Жаккард  сірий/ беж  .Каркас ліжка виконаний: дно- ДСП ,боковини - ламіноване ДСП+ дервяна рейка.Підйомний механізм на газ-ліфті, металічна рамка на букових ламелях  </t>
  </si>
  <si>
    <t>Alba  - Шафа 5-ти дверна</t>
  </si>
  <si>
    <t>Розмір - 2302 x 2244 x 644 , ДСП білий,корпус ДСП матовий ,фасад ДСП лак ,5 дверей</t>
  </si>
  <si>
    <t>1/9</t>
  </si>
  <si>
    <t>2/9</t>
  </si>
  <si>
    <t>3/9</t>
  </si>
  <si>
    <t>4/9</t>
  </si>
  <si>
    <t>5/9</t>
  </si>
  <si>
    <t>6/9</t>
  </si>
  <si>
    <t>7/9</t>
  </si>
  <si>
    <t>8/9</t>
  </si>
  <si>
    <t>9/9</t>
  </si>
  <si>
    <t>Sierra   - Шафа 5-ти дверна</t>
  </si>
  <si>
    <t>Розмір - 2300 x 2244 x 600 , ДСП білий,корпус ДСП матовий ,фасад ДСП лак ,5 дверей</t>
  </si>
  <si>
    <t>Amelia  - Ліжко з підйомним мех MW1600</t>
  </si>
  <si>
    <t xml:space="preserve">Розмір -  1870х2100х1220 ,Жаккард  сірий/ беж  .Каркас ліжка виконаний: дно- ДСП ,боковини - ламіноване ДСП+ дервяна рейка.Підйомний механізм на газ-ліфті, металічна рамка на букових ламелях  </t>
  </si>
  <si>
    <t>Christian  - Комод W1200</t>
  </si>
  <si>
    <t>Christian  - Комод W1600</t>
  </si>
  <si>
    <t>Розмір - 1200х840х352 ,корпус ДСП білий матовий ,фасад ДСП білий лак ,столешня ДСП лаковане</t>
  </si>
  <si>
    <t>Розмір - 1600х840х352 ,корпус ДСП білий матовий ,фасад ДСП білий лак ,столешня ДСП лаковане</t>
  </si>
  <si>
    <t>Розмір - 600х840х352 ,корпус ДСП білий матовий ,фасад ДСП білий лак ,столешня ДСП лаковане</t>
  </si>
  <si>
    <t>Christian  - Комод W600</t>
  </si>
  <si>
    <t xml:space="preserve">Лемберг -  Комод W1900 (White,Oak craft)  </t>
  </si>
  <si>
    <t>База -  Ліжко ( механізм) MW1600</t>
  </si>
  <si>
    <t>Найменування</t>
  </si>
  <si>
    <t xml:space="preserve">                     ПРАЙС-ЛИСТ</t>
  </si>
  <si>
    <t>Довжина короба (см)</t>
  </si>
  <si>
    <t>Ширина короба (см)</t>
  </si>
  <si>
    <t>Висота короба (см)</t>
  </si>
  <si>
    <t>Вага загальна (кг)</t>
  </si>
  <si>
    <t>Вага пакету,кг</t>
  </si>
  <si>
    <t xml:space="preserve">Мелотіс - Шафа-купе 2600 </t>
  </si>
  <si>
    <t>Взуттєва  тумба - Комфі (Beton/Gold craft oak)</t>
  </si>
  <si>
    <t>Взуттєва  тумба - Комфі (Oak sonomo/White )</t>
  </si>
  <si>
    <t>1/11</t>
  </si>
  <si>
    <t>2/11</t>
  </si>
  <si>
    <t>3/11</t>
  </si>
  <si>
    <t>4/11</t>
  </si>
  <si>
    <t>5/11</t>
  </si>
  <si>
    <t>6/11</t>
  </si>
  <si>
    <t>7/11</t>
  </si>
  <si>
    <t>8/11</t>
  </si>
  <si>
    <t>9/11</t>
  </si>
  <si>
    <t>10/11</t>
  </si>
  <si>
    <t>11/11</t>
  </si>
  <si>
    <t>Melotis шафа-купе 2600</t>
  </si>
  <si>
    <t>Розмір - 2576 x 2212 x 688 ,ДСП 18мм  Coffee oak urban,/ Dark atelie,  матовий , розсувні двері 2 шт,  штанги для вішалок –2 шт,шухдляди 2 шт, корзина для взуття
Система прихованих направляючих всередині</t>
  </si>
  <si>
    <t>Rio  - Диван  3 місний</t>
  </si>
  <si>
    <t xml:space="preserve">Розмір-  2240х780х880 Жаккард  сірий / беж , Наповнення : пінополіуретан  40 щільності . Каркас сосна ,Сидиння основа:пружина змійка  ,механізм трансформації:дельфін ,кут універсальний
</t>
  </si>
  <si>
    <t>Розмір-  1920х870х870 , Жаккард  сірий / беж , Наповнення : пінополіуретан  25 щільності ,товщина 50. Каркас сосна + букові ламелі  Механізм розкладання покроковий   тік так ( пантограф)</t>
  </si>
  <si>
    <t xml:space="preserve">Розмір-  2260х710х1650 Жаккард  сірий / беж , Наповнення : пінополіуретан  25 щільності ,товщина 60. Каркас сосна, Сидиння основа:пружина змійка ,механізм трансформації:дельфін ,кут універсальний
</t>
  </si>
  <si>
    <t xml:space="preserve">Джет  - Диван кутовий </t>
  </si>
  <si>
    <t xml:space="preserve">Сіетл - Диван 3-місний  </t>
  </si>
  <si>
    <t xml:space="preserve">Смарт- Диван 2-місний  </t>
  </si>
  <si>
    <t>Груша - Лейз</t>
  </si>
  <si>
    <t xml:space="preserve">Smart -  Диван 2 місний </t>
  </si>
  <si>
    <t>Seattle  - Диван  3 місний</t>
  </si>
  <si>
    <t xml:space="preserve">Jet - Диван кутовий </t>
  </si>
  <si>
    <t xml:space="preserve">Bern - Диван кутовий </t>
  </si>
  <si>
    <t>Розкладачка 190*80</t>
  </si>
  <si>
    <t xml:space="preserve">   </t>
  </si>
  <si>
    <t xml:space="preserve">Атлас  - Шафа-2 дверна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</si>
</sst>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\ ##0.00;\-#\ ###\ ###\ ##0.00;\-"/>
  </numFmts>
  <fonts count="35">
    <font>
      <sz val="10"/>
      <name val="Arial"/>
    </font>
    <font>
      <sz val="14"/>
      <color theme="1"/>
      <name val="Times New Roman"/>
      <family val="2"/>
      <charset val="204"/>
    </font>
    <font>
      <sz val="14"/>
      <color theme="1"/>
      <name val="Times New Roman"/>
      <family val="2"/>
      <charset val="204"/>
    </font>
    <font>
      <sz val="10"/>
      <color rgb="FF000000"/>
      <name val="Arial"/>
      <family val="2"/>
      <charset val="204"/>
    </font>
    <font>
      <sz val="14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20"/>
      <color rgb="FF000000"/>
      <name val="Candara"/>
      <family val="2"/>
      <charset val="204"/>
    </font>
    <font>
      <sz val="20"/>
      <color rgb="FF000000"/>
      <name val="Candara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宋体"/>
      <charset val="134"/>
    </font>
    <font>
      <sz val="8"/>
      <name val="Arial"/>
      <family val="2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sz val="20"/>
      <name val="Candara"/>
      <family val="2"/>
      <charset val="204"/>
    </font>
    <font>
      <sz val="11"/>
      <color theme="1"/>
      <name val="Calibri"/>
      <family val="2"/>
      <charset val="162"/>
      <scheme val="minor"/>
    </font>
    <font>
      <sz val="10"/>
      <name val="Arial"/>
      <family val="2"/>
    </font>
    <font>
      <sz val="10"/>
      <name val="Arial Cyr"/>
      <family val="2"/>
      <charset val="204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2"/>
      <charset val="204"/>
    </font>
    <font>
      <sz val="11"/>
      <name val="Calibri"/>
      <family val="2"/>
      <charset val="204"/>
    </font>
    <font>
      <b/>
      <sz val="20"/>
      <name val="Candara"/>
      <family val="2"/>
      <charset val="204"/>
    </font>
    <font>
      <sz val="20"/>
      <color theme="1"/>
      <name val="Candara"/>
      <family val="2"/>
      <charset val="204"/>
    </font>
    <font>
      <b/>
      <sz val="20"/>
      <color theme="2" tint="-0.89999084444715716"/>
      <name val="Candara"/>
      <family val="2"/>
      <charset val="204"/>
    </font>
    <font>
      <b/>
      <sz val="20"/>
      <color theme="1"/>
      <name val="Candara"/>
      <family val="2"/>
      <charset val="204"/>
    </font>
    <font>
      <b/>
      <sz val="22"/>
      <color theme="9" tint="-0.249977111117893"/>
      <name val="Candara"/>
      <family val="2"/>
      <charset val="204"/>
    </font>
    <font>
      <b/>
      <sz val="22"/>
      <color theme="1"/>
      <name val="Candara"/>
      <family val="2"/>
      <charset val="204"/>
    </font>
    <font>
      <b/>
      <sz val="20"/>
      <color theme="9" tint="-0.249977111117893"/>
      <name val="Candara"/>
      <family val="2"/>
      <charset val="204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9">
    <xf numFmtId="0" fontId="0" fillId="0" borderId="0">
      <alignment vertical="center"/>
    </xf>
    <xf numFmtId="0" fontId="3" fillId="0" borderId="0">
      <protection locked="0"/>
    </xf>
    <xf numFmtId="0" fontId="4" fillId="0" borderId="0">
      <protection locked="0"/>
    </xf>
    <xf numFmtId="0" fontId="3" fillId="0" borderId="0">
      <protection locked="0"/>
    </xf>
    <xf numFmtId="0" fontId="5" fillId="0" borderId="0"/>
    <xf numFmtId="0" fontId="8" fillId="0" borderId="0"/>
    <xf numFmtId="0" fontId="9" fillId="0" borderId="0"/>
    <xf numFmtId="0" fontId="9" fillId="0" borderId="0"/>
    <xf numFmtId="0" fontId="10" fillId="0" borderId="0"/>
    <xf numFmtId="9" fontId="12" fillId="0" borderId="0" applyFont="0" applyFill="0" applyBorder="0" applyAlignment="0" applyProtection="0"/>
    <xf numFmtId="0" fontId="9" fillId="0" borderId="0"/>
    <xf numFmtId="0" fontId="12" fillId="0" borderId="0"/>
    <xf numFmtId="0" fontId="2" fillId="0" borderId="0"/>
    <xf numFmtId="0" fontId="3" fillId="0" borderId="0"/>
    <xf numFmtId="0" fontId="11" fillId="0" borderId="0"/>
    <xf numFmtId="0" fontId="18" fillId="0" borderId="0"/>
    <xf numFmtId="0" fontId="9" fillId="0" borderId="0"/>
    <xf numFmtId="0" fontId="9" fillId="0" borderId="0"/>
    <xf numFmtId="0" fontId="1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5" fillId="0" borderId="0"/>
    <xf numFmtId="0" fontId="13" fillId="0" borderId="0">
      <alignment vertical="top"/>
    </xf>
    <xf numFmtId="0" fontId="5" fillId="0" borderId="0"/>
    <xf numFmtId="0" fontId="11" fillId="0" borderId="0"/>
    <xf numFmtId="0" fontId="20" fillId="0" borderId="0"/>
    <xf numFmtId="0" fontId="21" fillId="0" borderId="0"/>
    <xf numFmtId="0" fontId="8" fillId="0" borderId="0"/>
    <xf numFmtId="0" fontId="8" fillId="0" borderId="0"/>
    <xf numFmtId="0" fontId="22" fillId="0" borderId="0"/>
    <xf numFmtId="0" fontId="23" fillId="0" borderId="0"/>
    <xf numFmtId="0" fontId="13" fillId="0" borderId="0">
      <alignment vertical="top"/>
    </xf>
    <xf numFmtId="0" fontId="23" fillId="0" borderId="0"/>
    <xf numFmtId="9" fontId="9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" fillId="0" borderId="0"/>
  </cellStyleXfs>
  <cellXfs count="283">
    <xf numFmtId="0" fontId="0" fillId="0" borderId="0" xfId="0">
      <alignment vertical="center"/>
    </xf>
    <xf numFmtId="0" fontId="14" fillId="0" borderId="15" xfId="5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1" applyFont="1" applyProtection="1"/>
    <xf numFmtId="0" fontId="7" fillId="0" borderId="0" xfId="0" applyFont="1">
      <alignment vertical="center"/>
    </xf>
    <xf numFmtId="0" fontId="17" fillId="0" borderId="0" xfId="0" applyFont="1" applyAlignment="1"/>
    <xf numFmtId="0" fontId="7" fillId="3" borderId="0" xfId="0" applyFont="1" applyFill="1" applyAlignment="1"/>
    <xf numFmtId="1" fontId="7" fillId="0" borderId="0" xfId="0" applyNumberFormat="1" applyFont="1" applyAlignment="1">
      <alignment horizontal="center" vertical="center"/>
    </xf>
    <xf numFmtId="0" fontId="6" fillId="4" borderId="17" xfId="1" applyFont="1" applyFill="1" applyBorder="1" applyAlignment="1" applyProtection="1">
      <alignment horizontal="center" vertical="center" wrapText="1"/>
    </xf>
    <xf numFmtId="0" fontId="6" fillId="4" borderId="16" xfId="1" applyFont="1" applyFill="1" applyBorder="1" applyAlignment="1" applyProtection="1">
      <alignment horizontal="center" vertical="center" wrapText="1"/>
    </xf>
    <xf numFmtId="1" fontId="6" fillId="4" borderId="19" xfId="1" applyNumberFormat="1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>
      <alignment horizontal="center" vertical="center"/>
    </xf>
    <xf numFmtId="0" fontId="25" fillId="0" borderId="0" xfId="38" applyFont="1"/>
    <xf numFmtId="0" fontId="14" fillId="0" borderId="24" xfId="5" applyFont="1" applyBorder="1" applyAlignment="1">
      <alignment horizontal="center" vertical="center" wrapText="1"/>
    </xf>
    <xf numFmtId="0" fontId="16" fillId="7" borderId="12" xfId="5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7" fillId="3" borderId="34" xfId="1" applyFont="1" applyFill="1" applyBorder="1" applyAlignment="1" applyProtection="1">
      <alignment horizontal="center" vertical="center"/>
    </xf>
    <xf numFmtId="0" fontId="7" fillId="3" borderId="13" xfId="1" applyFont="1" applyFill="1" applyBorder="1" applyAlignment="1" applyProtection="1">
      <alignment horizontal="center" vertical="center"/>
    </xf>
    <xf numFmtId="0" fontId="7" fillId="3" borderId="32" xfId="1" applyFont="1" applyFill="1" applyBorder="1" applyAlignment="1" applyProtection="1">
      <alignment horizontal="center" vertical="center"/>
    </xf>
    <xf numFmtId="0" fontId="7" fillId="6" borderId="13" xfId="2" applyFont="1" applyFill="1" applyBorder="1" applyAlignment="1" applyProtection="1">
      <alignment horizontal="center" vertical="center"/>
    </xf>
    <xf numFmtId="0" fontId="7" fillId="3" borderId="13" xfId="2" applyFont="1" applyFill="1" applyBorder="1" applyAlignment="1" applyProtection="1">
      <alignment horizontal="center" vertical="center"/>
    </xf>
    <xf numFmtId="0" fontId="7" fillId="3" borderId="32" xfId="13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0" fontId="7" fillId="3" borderId="57" xfId="0" applyFont="1" applyFill="1" applyBorder="1" applyAlignment="1">
      <alignment horizontal="center" vertical="center"/>
    </xf>
    <xf numFmtId="0" fontId="7" fillId="3" borderId="54" xfId="1" applyFont="1" applyFill="1" applyBorder="1" applyAlignment="1" applyProtection="1">
      <alignment horizontal="center" vertical="center"/>
    </xf>
    <xf numFmtId="0" fontId="7" fillId="3" borderId="57" xfId="1" applyFont="1" applyFill="1" applyBorder="1" applyAlignment="1" applyProtection="1">
      <alignment horizontal="center" vertical="center"/>
    </xf>
    <xf numFmtId="0" fontId="7" fillId="3" borderId="52" xfId="1" applyFont="1" applyFill="1" applyBorder="1" applyAlignment="1" applyProtection="1">
      <alignment horizontal="center" vertical="center"/>
    </xf>
    <xf numFmtId="0" fontId="7" fillId="3" borderId="52" xfId="0" applyFont="1" applyFill="1" applyBorder="1" applyAlignment="1">
      <alignment horizontal="center" vertical="center"/>
    </xf>
    <xf numFmtId="0" fontId="7" fillId="6" borderId="57" xfId="2" applyFont="1" applyFill="1" applyBorder="1" applyAlignment="1" applyProtection="1">
      <alignment horizontal="center" vertical="center"/>
    </xf>
    <xf numFmtId="0" fontId="7" fillId="3" borderId="57" xfId="2" applyFont="1" applyFill="1" applyBorder="1" applyAlignment="1" applyProtection="1">
      <alignment horizontal="center" vertical="center"/>
    </xf>
    <xf numFmtId="0" fontId="24" fillId="3" borderId="57" xfId="1" applyFont="1" applyFill="1" applyBorder="1" applyAlignment="1" applyProtection="1">
      <alignment horizontal="center" vertical="center"/>
    </xf>
    <xf numFmtId="0" fontId="24" fillId="3" borderId="52" xfId="13" applyFont="1" applyFill="1" applyBorder="1" applyAlignment="1">
      <alignment horizontal="center" vertical="center"/>
    </xf>
    <xf numFmtId="0" fontId="6" fillId="3" borderId="52" xfId="0" applyFont="1" applyFill="1" applyBorder="1" applyAlignment="1">
      <alignment horizontal="center" vertical="center"/>
    </xf>
    <xf numFmtId="0" fontId="7" fillId="3" borderId="53" xfId="0" applyFont="1" applyFill="1" applyBorder="1" applyAlignment="1">
      <alignment horizontal="center" vertical="center"/>
    </xf>
    <xf numFmtId="0" fontId="6" fillId="3" borderId="54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61" xfId="1" applyFont="1" applyFill="1" applyBorder="1" applyAlignment="1" applyProtection="1">
      <alignment horizontal="center" vertical="center" wrapText="1"/>
    </xf>
    <xf numFmtId="0" fontId="7" fillId="3" borderId="62" xfId="1" applyFont="1" applyFill="1" applyBorder="1" applyAlignment="1" applyProtection="1">
      <alignment horizontal="center" vertical="center" wrapText="1"/>
    </xf>
    <xf numFmtId="0" fontId="7" fillId="3" borderId="63" xfId="1" applyFont="1" applyFill="1" applyBorder="1" applyAlignment="1" applyProtection="1">
      <alignment horizontal="center" vertical="center" wrapText="1"/>
    </xf>
    <xf numFmtId="0" fontId="7" fillId="3" borderId="14" xfId="1" applyFont="1" applyFill="1" applyBorder="1" applyAlignment="1" applyProtection="1">
      <alignment horizontal="center" vertical="center" wrapText="1"/>
    </xf>
    <xf numFmtId="0" fontId="7" fillId="3" borderId="64" xfId="1" applyFont="1" applyFill="1" applyBorder="1" applyAlignment="1" applyProtection="1">
      <alignment horizontal="center" vertical="center" wrapText="1"/>
    </xf>
    <xf numFmtId="0" fontId="7" fillId="0" borderId="14" xfId="1" applyFont="1" applyBorder="1" applyAlignment="1" applyProtection="1">
      <alignment horizontal="center" vertical="center" wrapText="1"/>
    </xf>
    <xf numFmtId="0" fontId="7" fillId="3" borderId="14" xfId="2" applyFont="1" applyFill="1" applyBorder="1" applyAlignment="1" applyProtection="1">
      <alignment horizontal="center" vertical="center"/>
    </xf>
    <xf numFmtId="0" fontId="7" fillId="3" borderId="14" xfId="0" applyFont="1" applyFill="1" applyBorder="1" applyAlignment="1">
      <alignment horizontal="center" vertical="center" wrapText="1"/>
    </xf>
    <xf numFmtId="0" fontId="17" fillId="5" borderId="14" xfId="11" applyFont="1" applyFill="1" applyBorder="1" applyAlignment="1">
      <alignment horizontal="center" vertical="center"/>
    </xf>
    <xf numFmtId="0" fontId="17" fillId="5" borderId="64" xfId="11" applyFont="1" applyFill="1" applyBorder="1" applyAlignment="1">
      <alignment horizontal="center" vertical="center"/>
    </xf>
    <xf numFmtId="0" fontId="7" fillId="3" borderId="0" xfId="1" applyFont="1" applyFill="1" applyAlignment="1" applyProtection="1">
      <alignment horizontal="center" vertical="center" wrapText="1"/>
    </xf>
    <xf numFmtId="0" fontId="7" fillId="3" borderId="65" xfId="1" applyFont="1" applyFill="1" applyBorder="1" applyAlignment="1" applyProtection="1">
      <alignment horizontal="center" vertical="center" wrapText="1"/>
    </xf>
    <xf numFmtId="0" fontId="6" fillId="0" borderId="57" xfId="0" applyFont="1" applyBorder="1" applyAlignment="1">
      <alignment horizontal="center" vertical="center"/>
    </xf>
    <xf numFmtId="0" fontId="6" fillId="0" borderId="54" xfId="1" applyFont="1" applyBorder="1" applyAlignment="1" applyProtection="1">
      <alignment horizontal="center" vertical="center"/>
    </xf>
    <xf numFmtId="0" fontId="6" fillId="0" borderId="57" xfId="1" applyFont="1" applyBorder="1" applyAlignment="1" applyProtection="1">
      <alignment horizontal="center" vertical="center"/>
    </xf>
    <xf numFmtId="0" fontId="6" fillId="0" borderId="52" xfId="1" applyFont="1" applyBorder="1" applyAlignment="1" applyProtection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27" fillId="0" borderId="57" xfId="0" applyFont="1" applyBorder="1" applyAlignment="1">
      <alignment horizontal="center" vertical="center"/>
    </xf>
    <xf numFmtId="0" fontId="24" fillId="0" borderId="57" xfId="0" applyFont="1" applyBorder="1" applyAlignment="1">
      <alignment horizontal="center" vertical="center"/>
    </xf>
    <xf numFmtId="0" fontId="26" fillId="3" borderId="52" xfId="11" applyFont="1" applyFill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0" fontId="24" fillId="0" borderId="59" xfId="0" applyFont="1" applyBorder="1" applyAlignment="1">
      <alignment horizontal="center" vertical="center"/>
    </xf>
    <xf numFmtId="0" fontId="24" fillId="0" borderId="60" xfId="0" applyFont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9" fontId="30" fillId="3" borderId="14" xfId="1" applyNumberFormat="1" applyFont="1" applyFill="1" applyBorder="1" applyAlignment="1" applyProtection="1">
      <alignment horizontal="center" vertical="center"/>
    </xf>
    <xf numFmtId="9" fontId="30" fillId="3" borderId="61" xfId="1" applyNumberFormat="1" applyFont="1" applyFill="1" applyBorder="1" applyAlignment="1" applyProtection="1">
      <alignment horizontal="center" vertical="center"/>
    </xf>
    <xf numFmtId="9" fontId="30" fillId="3" borderId="62" xfId="1" applyNumberFormat="1" applyFont="1" applyFill="1" applyBorder="1" applyAlignment="1" applyProtection="1">
      <alignment horizontal="center" vertical="center"/>
    </xf>
    <xf numFmtId="9" fontId="30" fillId="3" borderId="63" xfId="1" applyNumberFormat="1" applyFont="1" applyFill="1" applyBorder="1" applyAlignment="1" applyProtection="1">
      <alignment horizontal="center" vertical="center"/>
    </xf>
    <xf numFmtId="9" fontId="30" fillId="3" borderId="64" xfId="1" applyNumberFormat="1" applyFont="1" applyFill="1" applyBorder="1" applyAlignment="1" applyProtection="1">
      <alignment horizontal="center" vertical="center"/>
    </xf>
    <xf numFmtId="9" fontId="30" fillId="3" borderId="14" xfId="13" applyNumberFormat="1" applyFont="1" applyFill="1" applyBorder="1" applyAlignment="1">
      <alignment horizontal="center" vertical="center"/>
    </xf>
    <xf numFmtId="9" fontId="30" fillId="3" borderId="64" xfId="13" applyNumberFormat="1" applyFont="1" applyFill="1" applyBorder="1" applyAlignment="1">
      <alignment horizontal="center" vertical="center"/>
    </xf>
    <xf numFmtId="9" fontId="28" fillId="3" borderId="14" xfId="1" applyNumberFormat="1" applyFont="1" applyFill="1" applyBorder="1" applyAlignment="1" applyProtection="1">
      <alignment horizontal="center" vertical="center"/>
    </xf>
    <xf numFmtId="9" fontId="30" fillId="3" borderId="0" xfId="1" applyNumberFormat="1" applyFont="1" applyFill="1" applyAlignment="1" applyProtection="1">
      <alignment horizontal="center" vertical="center"/>
    </xf>
    <xf numFmtId="9" fontId="30" fillId="3" borderId="65" xfId="1" applyNumberFormat="1" applyFont="1" applyFill="1" applyBorder="1" applyAlignment="1" applyProtection="1">
      <alignment horizontal="center" vertical="center"/>
    </xf>
    <xf numFmtId="1" fontId="29" fillId="3" borderId="57" xfId="0" applyNumberFormat="1" applyFont="1" applyFill="1" applyBorder="1" applyAlignment="1">
      <alignment horizontal="center" vertical="center"/>
    </xf>
    <xf numFmtId="1" fontId="29" fillId="3" borderId="58" xfId="0" applyNumberFormat="1" applyFont="1" applyFill="1" applyBorder="1" applyAlignment="1">
      <alignment horizontal="center" vertical="center"/>
    </xf>
    <xf numFmtId="1" fontId="29" fillId="3" borderId="59" xfId="0" applyNumberFormat="1" applyFont="1" applyFill="1" applyBorder="1" applyAlignment="1">
      <alignment horizontal="center" vertical="center"/>
    </xf>
    <xf numFmtId="1" fontId="29" fillId="3" borderId="54" xfId="0" applyNumberFormat="1" applyFont="1" applyFill="1" applyBorder="1" applyAlignment="1">
      <alignment horizontal="center" vertical="center"/>
    </xf>
    <xf numFmtId="1" fontId="29" fillId="3" borderId="52" xfId="0" applyNumberFormat="1" applyFont="1" applyFill="1" applyBorder="1" applyAlignment="1">
      <alignment horizontal="center" vertical="center"/>
    </xf>
    <xf numFmtId="1" fontId="29" fillId="3" borderId="57" xfId="13" applyNumberFormat="1" applyFont="1" applyFill="1" applyBorder="1" applyAlignment="1">
      <alignment horizontal="center" vertical="center"/>
    </xf>
    <xf numFmtId="1" fontId="29" fillId="3" borderId="52" xfId="13" applyNumberFormat="1" applyFont="1" applyFill="1" applyBorder="1" applyAlignment="1">
      <alignment horizontal="center" vertical="center"/>
    </xf>
    <xf numFmtId="1" fontId="29" fillId="3" borderId="53" xfId="0" applyNumberFormat="1" applyFont="1" applyFill="1" applyBorder="1" applyAlignment="1">
      <alignment horizontal="center" vertical="center"/>
    </xf>
    <xf numFmtId="1" fontId="29" fillId="3" borderId="60" xfId="0" applyNumberFormat="1" applyFont="1" applyFill="1" applyBorder="1" applyAlignment="1">
      <alignment horizontal="center" vertical="center"/>
    </xf>
    <xf numFmtId="0" fontId="7" fillId="3" borderId="49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6" fillId="3" borderId="59" xfId="0" applyFont="1" applyFill="1" applyBorder="1" applyAlignment="1">
      <alignment horizontal="center" vertical="center"/>
    </xf>
    <xf numFmtId="0" fontId="6" fillId="3" borderId="60" xfId="0" applyFont="1" applyFill="1" applyBorder="1" applyAlignment="1">
      <alignment horizontal="center" vertical="center"/>
    </xf>
    <xf numFmtId="0" fontId="6" fillId="3" borderId="58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14" fillId="0" borderId="20" xfId="5" applyFont="1" applyBorder="1" applyAlignment="1">
      <alignment horizontal="center" wrapText="1"/>
    </xf>
    <xf numFmtId="0" fontId="14" fillId="0" borderId="25" xfId="5" applyFont="1" applyBorder="1" applyAlignment="1">
      <alignment horizontal="center" wrapText="1"/>
    </xf>
    <xf numFmtId="0" fontId="14" fillId="0" borderId="52" xfId="5" applyFont="1" applyBorder="1" applyAlignment="1">
      <alignment horizontal="center" wrapText="1"/>
    </xf>
    <xf numFmtId="0" fontId="14" fillId="0" borderId="53" xfId="5" applyFont="1" applyBorder="1" applyAlignment="1">
      <alignment horizontal="center" wrapText="1"/>
    </xf>
    <xf numFmtId="0" fontId="14" fillId="0" borderId="54" xfId="5" applyFont="1" applyBorder="1" applyAlignment="1">
      <alignment horizontal="center" wrapText="1"/>
    </xf>
    <xf numFmtId="0" fontId="14" fillId="0" borderId="48" xfId="5" applyFont="1" applyBorder="1" applyAlignment="1">
      <alignment horizontal="center" vertical="center" wrapText="1"/>
    </xf>
    <xf numFmtId="0" fontId="14" fillId="0" borderId="46" xfId="5" applyFont="1" applyBorder="1" applyAlignment="1">
      <alignment horizontal="center" vertical="center" wrapText="1"/>
    </xf>
    <xf numFmtId="0" fontId="14" fillId="0" borderId="47" xfId="5" applyFont="1" applyBorder="1" applyAlignment="1">
      <alignment horizontal="center" vertical="center" wrapText="1"/>
    </xf>
    <xf numFmtId="0" fontId="14" fillId="0" borderId="45" xfId="5" applyFont="1" applyBorder="1" applyAlignment="1">
      <alignment horizontal="center" vertical="center" wrapText="1"/>
    </xf>
    <xf numFmtId="0" fontId="14" fillId="0" borderId="25" xfId="5" applyFont="1" applyBorder="1" applyAlignment="1">
      <alignment horizontal="center" vertical="center" wrapText="1"/>
    </xf>
    <xf numFmtId="0" fontId="14" fillId="0" borderId="24" xfId="5" applyFont="1" applyBorder="1" applyAlignment="1">
      <alignment horizontal="center" vertical="center" wrapText="1"/>
    </xf>
    <xf numFmtId="0" fontId="15" fillId="0" borderId="20" xfId="1" applyFont="1" applyBorder="1" applyAlignment="1" applyProtection="1">
      <alignment horizontal="center" vertical="center" wrapText="1"/>
    </xf>
    <xf numFmtId="0" fontId="15" fillId="0" borderId="25" xfId="1" applyFont="1" applyBorder="1" applyAlignment="1" applyProtection="1">
      <alignment horizontal="center" vertical="center" wrapText="1"/>
    </xf>
    <xf numFmtId="0" fontId="15" fillId="0" borderId="24" xfId="1" applyFont="1" applyBorder="1" applyAlignment="1" applyProtection="1">
      <alignment horizontal="center" vertical="center" wrapText="1"/>
    </xf>
    <xf numFmtId="0" fontId="14" fillId="0" borderId="20" xfId="5" applyFont="1" applyBorder="1" applyAlignment="1">
      <alignment horizontal="center" vertical="center" wrapText="1"/>
    </xf>
    <xf numFmtId="0" fontId="14" fillId="0" borderId="24" xfId="5" applyFont="1" applyBorder="1" applyAlignment="1">
      <alignment horizontal="center" wrapText="1"/>
    </xf>
    <xf numFmtId="0" fontId="31" fillId="7" borderId="10" xfId="5" applyFont="1" applyFill="1" applyBorder="1" applyAlignment="1">
      <alignment horizontal="center" vertical="center" wrapText="1"/>
    </xf>
    <xf numFmtId="0" fontId="31" fillId="7" borderId="11" xfId="5" applyFont="1" applyFill="1" applyBorder="1" applyAlignment="1">
      <alignment horizontal="center" vertical="center" wrapText="1"/>
    </xf>
    <xf numFmtId="1" fontId="31" fillId="7" borderId="11" xfId="5" applyNumberFormat="1" applyFont="1" applyFill="1" applyBorder="1" applyAlignment="1">
      <alignment horizontal="center" vertical="center" wrapText="1"/>
    </xf>
    <xf numFmtId="2" fontId="31" fillId="7" borderId="11" xfId="5" applyNumberFormat="1" applyFont="1" applyFill="1" applyBorder="1" applyAlignment="1">
      <alignment horizontal="center" vertical="center"/>
    </xf>
    <xf numFmtId="0" fontId="31" fillId="0" borderId="1" xfId="5" applyFont="1" applyBorder="1" applyAlignment="1">
      <alignment horizontal="center" vertical="center"/>
    </xf>
    <xf numFmtId="164" fontId="32" fillId="0" borderId="2" xfId="5" applyNumberFormat="1" applyFont="1" applyBorder="1" applyAlignment="1">
      <alignment horizontal="center" vertical="center" wrapText="1"/>
    </xf>
    <xf numFmtId="1" fontId="31" fillId="3" borderId="2" xfId="5" applyNumberFormat="1" applyFont="1" applyFill="1" applyBorder="1" applyAlignment="1">
      <alignment horizontal="center" vertical="center"/>
    </xf>
    <xf numFmtId="49" fontId="31" fillId="3" borderId="2" xfId="5" applyNumberFormat="1" applyFont="1" applyFill="1" applyBorder="1" applyAlignment="1">
      <alignment horizontal="center" vertical="center"/>
    </xf>
    <xf numFmtId="0" fontId="33" fillId="3" borderId="2" xfId="5" applyFont="1" applyFill="1" applyBorder="1" applyAlignment="1">
      <alignment horizontal="center" vertical="center"/>
    </xf>
    <xf numFmtId="0" fontId="31" fillId="3" borderId="2" xfId="5" applyFont="1" applyFill="1" applyBorder="1" applyAlignment="1">
      <alignment horizontal="center" vertical="center"/>
    </xf>
    <xf numFmtId="1" fontId="32" fillId="3" borderId="2" xfId="10" applyNumberFormat="1" applyFont="1" applyFill="1" applyBorder="1" applyAlignment="1">
      <alignment horizontal="center" vertical="center"/>
    </xf>
    <xf numFmtId="1" fontId="31" fillId="7" borderId="2" xfId="5" applyNumberFormat="1" applyFont="1" applyFill="1" applyBorder="1" applyAlignment="1">
      <alignment horizontal="center" vertical="center"/>
    </xf>
    <xf numFmtId="2" fontId="31" fillId="7" borderId="3" xfId="5" applyNumberFormat="1" applyFont="1" applyFill="1" applyBorder="1" applyAlignment="1">
      <alignment horizontal="center" vertical="center"/>
    </xf>
    <xf numFmtId="0" fontId="31" fillId="0" borderId="4" xfId="5" applyFont="1" applyBorder="1" applyAlignment="1">
      <alignment horizontal="center" vertical="center"/>
    </xf>
    <xf numFmtId="164" fontId="32" fillId="0" borderId="5" xfId="5" applyNumberFormat="1" applyFont="1" applyBorder="1" applyAlignment="1">
      <alignment horizontal="center" vertical="center" wrapText="1"/>
    </xf>
    <xf numFmtId="1" fontId="31" fillId="3" borderId="5" xfId="5" applyNumberFormat="1" applyFont="1" applyFill="1" applyBorder="1" applyAlignment="1">
      <alignment horizontal="center" vertical="center"/>
    </xf>
    <xf numFmtId="49" fontId="31" fillId="3" borderId="5" xfId="5" applyNumberFormat="1" applyFont="1" applyFill="1" applyBorder="1" applyAlignment="1">
      <alignment horizontal="center" vertical="center"/>
    </xf>
    <xf numFmtId="0" fontId="33" fillId="3" borderId="5" xfId="5" applyFont="1" applyFill="1" applyBorder="1" applyAlignment="1">
      <alignment horizontal="center" vertical="center"/>
    </xf>
    <xf numFmtId="0" fontId="31" fillId="3" borderId="5" xfId="5" applyFont="1" applyFill="1" applyBorder="1" applyAlignment="1">
      <alignment horizontal="center" vertical="center"/>
    </xf>
    <xf numFmtId="1" fontId="32" fillId="3" borderId="5" xfId="10" applyNumberFormat="1" applyFont="1" applyFill="1" applyBorder="1" applyAlignment="1">
      <alignment horizontal="center" vertical="center"/>
    </xf>
    <xf numFmtId="1" fontId="31" fillId="7" borderId="5" xfId="5" applyNumberFormat="1" applyFont="1" applyFill="1" applyBorder="1" applyAlignment="1">
      <alignment horizontal="center" vertical="center"/>
    </xf>
    <xf numFmtId="2" fontId="31" fillId="7" borderId="6" xfId="5" applyNumberFormat="1" applyFont="1" applyFill="1" applyBorder="1" applyAlignment="1">
      <alignment horizontal="center" vertical="center"/>
    </xf>
    <xf numFmtId="0" fontId="31" fillId="0" borderId="7" xfId="5" applyFont="1" applyBorder="1" applyAlignment="1">
      <alignment horizontal="center" vertical="center"/>
    </xf>
    <xf numFmtId="164" fontId="32" fillId="0" borderId="8" xfId="5" applyNumberFormat="1" applyFont="1" applyBorder="1" applyAlignment="1">
      <alignment horizontal="center" vertical="center" wrapText="1"/>
    </xf>
    <xf numFmtId="1" fontId="31" fillId="3" borderId="8" xfId="5" applyNumberFormat="1" applyFont="1" applyFill="1" applyBorder="1" applyAlignment="1">
      <alignment horizontal="center" vertical="center"/>
    </xf>
    <xf numFmtId="49" fontId="31" fillId="3" borderId="8" xfId="5" applyNumberFormat="1" applyFont="1" applyFill="1" applyBorder="1" applyAlignment="1">
      <alignment horizontal="center" vertical="center"/>
    </xf>
    <xf numFmtId="0" fontId="33" fillId="3" borderId="8" xfId="5" applyFont="1" applyFill="1" applyBorder="1" applyAlignment="1">
      <alignment horizontal="center" vertical="center"/>
    </xf>
    <xf numFmtId="0" fontId="31" fillId="3" borderId="8" xfId="5" applyFont="1" applyFill="1" applyBorder="1" applyAlignment="1">
      <alignment horizontal="center" vertical="center"/>
    </xf>
    <xf numFmtId="1" fontId="32" fillId="3" borderId="8" xfId="10" applyNumberFormat="1" applyFont="1" applyFill="1" applyBorder="1" applyAlignment="1">
      <alignment horizontal="center" vertical="center"/>
    </xf>
    <xf numFmtId="1" fontId="31" fillId="7" borderId="8" xfId="5" applyNumberFormat="1" applyFont="1" applyFill="1" applyBorder="1" applyAlignment="1">
      <alignment horizontal="center" vertical="center"/>
    </xf>
    <xf numFmtId="2" fontId="31" fillId="7" borderId="9" xfId="5" applyNumberFormat="1" applyFont="1" applyFill="1" applyBorder="1" applyAlignment="1">
      <alignment horizontal="center" vertical="center"/>
    </xf>
    <xf numFmtId="0" fontId="31" fillId="7" borderId="3" xfId="5" applyFont="1" applyFill="1" applyBorder="1" applyAlignment="1">
      <alignment horizontal="center" vertical="center"/>
    </xf>
    <xf numFmtId="0" fontId="31" fillId="7" borderId="6" xfId="5" applyFont="1" applyFill="1" applyBorder="1" applyAlignment="1">
      <alignment horizontal="center" vertical="center"/>
    </xf>
    <xf numFmtId="0" fontId="31" fillId="0" borderId="28" xfId="5" applyFont="1" applyBorder="1" applyAlignment="1">
      <alignment horizontal="center" vertical="center"/>
    </xf>
    <xf numFmtId="164" fontId="32" fillId="0" borderId="27" xfId="5" applyNumberFormat="1" applyFont="1" applyBorder="1" applyAlignment="1">
      <alignment horizontal="center" vertical="center" wrapText="1"/>
    </xf>
    <xf numFmtId="1" fontId="31" fillId="3" borderId="27" xfId="5" applyNumberFormat="1" applyFont="1" applyFill="1" applyBorder="1" applyAlignment="1">
      <alignment horizontal="center" vertical="center"/>
    </xf>
    <xf numFmtId="49" fontId="31" fillId="3" borderId="27" xfId="5" applyNumberFormat="1" applyFont="1" applyFill="1" applyBorder="1" applyAlignment="1">
      <alignment horizontal="center" vertical="center"/>
    </xf>
    <xf numFmtId="0" fontId="33" fillId="3" borderId="27" xfId="5" applyFont="1" applyFill="1" applyBorder="1" applyAlignment="1">
      <alignment horizontal="center" vertical="center"/>
    </xf>
    <xf numFmtId="0" fontId="31" fillId="3" borderId="27" xfId="5" applyFont="1" applyFill="1" applyBorder="1" applyAlignment="1">
      <alignment horizontal="center" vertical="center"/>
    </xf>
    <xf numFmtId="1" fontId="32" fillId="3" borderId="27" xfId="10" applyNumberFormat="1" applyFont="1" applyFill="1" applyBorder="1" applyAlignment="1">
      <alignment horizontal="center" vertical="center"/>
    </xf>
    <xf numFmtId="1" fontId="31" fillId="7" borderId="27" xfId="5" applyNumberFormat="1" applyFont="1" applyFill="1" applyBorder="1" applyAlignment="1">
      <alignment horizontal="center" vertical="center"/>
    </xf>
    <xf numFmtId="0" fontId="31" fillId="7" borderId="29" xfId="5" applyFont="1" applyFill="1" applyBorder="1" applyAlignment="1">
      <alignment horizontal="center" vertical="center"/>
    </xf>
    <xf numFmtId="1" fontId="32" fillId="0" borderId="2" xfId="0" applyNumberFormat="1" applyFont="1" applyBorder="1" applyAlignment="1">
      <alignment horizontal="center" vertical="center" wrapText="1"/>
    </xf>
    <xf numFmtId="1" fontId="32" fillId="0" borderId="5" xfId="0" applyNumberFormat="1" applyFont="1" applyBorder="1" applyAlignment="1">
      <alignment horizontal="center" vertical="center" wrapText="1"/>
    </xf>
    <xf numFmtId="1" fontId="32" fillId="0" borderId="8" xfId="0" applyNumberFormat="1" applyFont="1" applyBorder="1" applyAlignment="1">
      <alignment horizontal="center" vertical="center" wrapText="1"/>
    </xf>
    <xf numFmtId="1" fontId="32" fillId="0" borderId="27" xfId="0" applyNumberFormat="1" applyFont="1" applyBorder="1" applyAlignment="1">
      <alignment horizontal="center" vertical="center" wrapText="1"/>
    </xf>
    <xf numFmtId="2" fontId="31" fillId="7" borderId="29" xfId="5" applyNumberFormat="1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1" fillId="0" borderId="26" xfId="5" applyFont="1" applyBorder="1" applyAlignment="1">
      <alignment horizontal="center" vertical="center"/>
    </xf>
    <xf numFmtId="164" fontId="32" fillId="0" borderId="22" xfId="5" applyNumberFormat="1" applyFont="1" applyBorder="1" applyAlignment="1">
      <alignment horizontal="center" vertical="center" wrapText="1"/>
    </xf>
    <xf numFmtId="1" fontId="31" fillId="3" borderId="22" xfId="5" applyNumberFormat="1" applyFont="1" applyFill="1" applyBorder="1" applyAlignment="1">
      <alignment horizontal="center" vertical="center"/>
    </xf>
    <xf numFmtId="49" fontId="31" fillId="3" borderId="22" xfId="5" applyNumberFormat="1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 wrapText="1"/>
    </xf>
    <xf numFmtId="1" fontId="32" fillId="0" borderId="22" xfId="0" applyNumberFormat="1" applyFont="1" applyBorder="1" applyAlignment="1">
      <alignment horizontal="center" vertical="center" wrapText="1"/>
    </xf>
    <xf numFmtId="1" fontId="31" fillId="7" borderId="22" xfId="5" applyNumberFormat="1" applyFont="1" applyFill="1" applyBorder="1" applyAlignment="1">
      <alignment horizontal="center" vertical="center"/>
    </xf>
    <xf numFmtId="2" fontId="31" fillId="7" borderId="23" xfId="5" applyNumberFormat="1" applyFont="1" applyFill="1" applyBorder="1" applyAlignment="1">
      <alignment horizontal="center" vertical="center"/>
    </xf>
    <xf numFmtId="0" fontId="31" fillId="0" borderId="49" xfId="5" applyFont="1" applyBorder="1" applyAlignment="1">
      <alignment horizontal="center" vertical="center"/>
    </xf>
    <xf numFmtId="164" fontId="32" fillId="0" borderId="26" xfId="5" applyNumberFormat="1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wrapText="1"/>
    </xf>
    <xf numFmtId="0" fontId="32" fillId="0" borderId="50" xfId="0" applyFont="1" applyBorder="1" applyAlignment="1">
      <alignment horizontal="center" wrapText="1"/>
    </xf>
    <xf numFmtId="1" fontId="32" fillId="0" borderId="22" xfId="0" applyNumberFormat="1" applyFont="1" applyBorder="1" applyAlignment="1">
      <alignment horizontal="center" wrapText="1"/>
    </xf>
    <xf numFmtId="1" fontId="31" fillId="7" borderId="51" xfId="5" applyNumberFormat="1" applyFont="1" applyFill="1" applyBorder="1" applyAlignment="1">
      <alignment horizontal="center" vertical="center"/>
    </xf>
    <xf numFmtId="0" fontId="31" fillId="0" borderId="36" xfId="5" applyFont="1" applyBorder="1" applyAlignment="1">
      <alignment horizontal="center" vertical="center"/>
    </xf>
    <xf numFmtId="164" fontId="32" fillId="0" borderId="4" xfId="5" applyNumberFormat="1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wrapText="1"/>
    </xf>
    <xf numFmtId="0" fontId="32" fillId="0" borderId="30" xfId="0" applyFont="1" applyBorder="1" applyAlignment="1">
      <alignment horizontal="center" wrapText="1"/>
    </xf>
    <xf numFmtId="1" fontId="32" fillId="0" borderId="5" xfId="0" applyNumberFormat="1" applyFont="1" applyBorder="1" applyAlignment="1">
      <alignment horizontal="center" wrapText="1"/>
    </xf>
    <xf numFmtId="1" fontId="31" fillId="7" borderId="39" xfId="5" applyNumberFormat="1" applyFont="1" applyFill="1" applyBorder="1" applyAlignment="1">
      <alignment horizontal="center" vertical="center"/>
    </xf>
    <xf numFmtId="0" fontId="31" fillId="0" borderId="37" xfId="5" applyFont="1" applyBorder="1" applyAlignment="1">
      <alignment horizontal="center" vertical="center"/>
    </xf>
    <xf numFmtId="164" fontId="32" fillId="0" borderId="7" xfId="5" applyNumberFormat="1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wrapText="1"/>
    </xf>
    <xf numFmtId="0" fontId="32" fillId="0" borderId="31" xfId="0" applyFont="1" applyBorder="1" applyAlignment="1">
      <alignment horizontal="center" wrapText="1"/>
    </xf>
    <xf numFmtId="1" fontId="32" fillId="0" borderId="8" xfId="0" applyNumberFormat="1" applyFont="1" applyBorder="1" applyAlignment="1">
      <alignment horizontal="center" wrapText="1"/>
    </xf>
    <xf numFmtId="1" fontId="31" fillId="7" borderId="42" xfId="5" applyNumberFormat="1" applyFont="1" applyFill="1" applyBorder="1" applyAlignment="1">
      <alignment horizontal="center" vertical="center"/>
    </xf>
    <xf numFmtId="0" fontId="31" fillId="0" borderId="35" xfId="5" applyFont="1" applyBorder="1" applyAlignment="1">
      <alignment horizontal="center" vertical="center"/>
    </xf>
    <xf numFmtId="164" fontId="32" fillId="0" borderId="1" xfId="5" applyNumberFormat="1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41" xfId="0" applyFont="1" applyBorder="1" applyAlignment="1">
      <alignment horizontal="center" vertical="center"/>
    </xf>
    <xf numFmtId="1" fontId="31" fillId="7" borderId="43" xfId="5" applyNumberFormat="1" applyFont="1" applyFill="1" applyBorder="1" applyAlignment="1">
      <alignment horizontal="center" vertical="center"/>
    </xf>
    <xf numFmtId="2" fontId="31" fillId="7" borderId="20" xfId="5" applyNumberFormat="1" applyFont="1" applyFill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30" xfId="0" applyFont="1" applyBorder="1" applyAlignment="1">
      <alignment horizontal="center" vertical="center"/>
    </xf>
    <xf numFmtId="2" fontId="31" fillId="7" borderId="25" xfId="5" applyNumberFormat="1" applyFont="1" applyFill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2" fontId="31" fillId="7" borderId="24" xfId="5" applyNumberFormat="1" applyFont="1" applyFill="1" applyBorder="1" applyAlignment="1">
      <alignment horizontal="center" vertical="center"/>
    </xf>
    <xf numFmtId="0" fontId="31" fillId="0" borderId="38" xfId="5" applyFont="1" applyBorder="1" applyAlignment="1">
      <alignment horizontal="center" vertical="center"/>
    </xf>
    <xf numFmtId="164" fontId="32" fillId="0" borderId="28" xfId="5" applyNumberFormat="1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/>
    </xf>
    <xf numFmtId="0" fontId="32" fillId="0" borderId="44" xfId="0" applyFont="1" applyBorder="1" applyAlignment="1">
      <alignment horizontal="center" vertical="center"/>
    </xf>
    <xf numFmtId="1" fontId="31" fillId="7" borderId="40" xfId="5" applyNumberFormat="1" applyFont="1" applyFill="1" applyBorder="1" applyAlignment="1">
      <alignment horizontal="center" vertical="center"/>
    </xf>
    <xf numFmtId="0" fontId="31" fillId="3" borderId="41" xfId="5" applyFont="1" applyFill="1" applyBorder="1" applyAlignment="1">
      <alignment horizontal="center" vertical="center"/>
    </xf>
    <xf numFmtId="1" fontId="34" fillId="0" borderId="2" xfId="0" applyNumberFormat="1" applyFont="1" applyBorder="1" applyAlignment="1">
      <alignment horizontal="center" vertical="center"/>
    </xf>
    <xf numFmtId="0" fontId="31" fillId="3" borderId="30" xfId="5" applyFont="1" applyFill="1" applyBorder="1" applyAlignment="1">
      <alignment horizontal="center" vertical="center"/>
    </xf>
    <xf numFmtId="1" fontId="34" fillId="0" borderId="5" xfId="0" applyNumberFormat="1" applyFont="1" applyBorder="1" applyAlignment="1">
      <alignment horizontal="center" vertical="center"/>
    </xf>
    <xf numFmtId="0" fontId="31" fillId="3" borderId="31" xfId="5" applyFont="1" applyFill="1" applyBorder="1" applyAlignment="1">
      <alignment horizontal="center" vertical="center"/>
    </xf>
    <xf numFmtId="1" fontId="32" fillId="0" borderId="8" xfId="0" applyNumberFormat="1" applyFont="1" applyBorder="1" applyAlignment="1">
      <alignment horizontal="center" vertical="center"/>
    </xf>
    <xf numFmtId="1" fontId="32" fillId="0" borderId="5" xfId="0" applyNumberFormat="1" applyFont="1" applyBorder="1" applyAlignment="1">
      <alignment horizontal="center" vertical="center"/>
    </xf>
    <xf numFmtId="0" fontId="31" fillId="3" borderId="44" xfId="5" applyFont="1" applyFill="1" applyBorder="1" applyAlignment="1">
      <alignment horizontal="center" vertical="center"/>
    </xf>
    <xf numFmtId="1" fontId="32" fillId="0" borderId="27" xfId="0" applyNumberFormat="1" applyFont="1" applyBorder="1" applyAlignment="1">
      <alignment horizontal="center" vertical="center"/>
    </xf>
    <xf numFmtId="1" fontId="31" fillId="0" borderId="2" xfId="5" applyNumberFormat="1" applyFont="1" applyBorder="1" applyAlignment="1">
      <alignment horizontal="center" vertical="center"/>
    </xf>
    <xf numFmtId="1" fontId="31" fillId="0" borderId="5" xfId="5" applyNumberFormat="1" applyFont="1" applyBorder="1" applyAlignment="1">
      <alignment horizontal="center" vertical="center"/>
    </xf>
    <xf numFmtId="1" fontId="31" fillId="0" borderId="8" xfId="5" applyNumberFormat="1" applyFont="1" applyBorder="1" applyAlignment="1">
      <alignment horizontal="center" vertical="center"/>
    </xf>
    <xf numFmtId="1" fontId="31" fillId="0" borderId="27" xfId="5" applyNumberFormat="1" applyFont="1" applyBorder="1" applyAlignment="1">
      <alignment horizontal="center" vertical="center"/>
    </xf>
    <xf numFmtId="0" fontId="31" fillId="0" borderId="10" xfId="5" applyFont="1" applyBorder="1" applyAlignment="1">
      <alignment horizontal="center" vertical="center"/>
    </xf>
    <xf numFmtId="164" fontId="32" fillId="3" borderId="11" xfId="5" applyNumberFormat="1" applyFont="1" applyFill="1" applyBorder="1" applyAlignment="1">
      <alignment horizontal="center" vertical="center" wrapText="1"/>
    </xf>
    <xf numFmtId="1" fontId="31" fillId="3" borderId="11" xfId="5" applyNumberFormat="1" applyFont="1" applyFill="1" applyBorder="1" applyAlignment="1">
      <alignment horizontal="center" vertical="center"/>
    </xf>
    <xf numFmtId="49" fontId="31" fillId="3" borderId="11" xfId="5" applyNumberFormat="1" applyFont="1" applyFill="1" applyBorder="1" applyAlignment="1">
      <alignment horizontal="center" vertical="center"/>
    </xf>
    <xf numFmtId="0" fontId="33" fillId="3" borderId="11" xfId="5" applyFont="1" applyFill="1" applyBorder="1" applyAlignment="1">
      <alignment horizontal="center" vertical="center"/>
    </xf>
    <xf numFmtId="0" fontId="31" fillId="3" borderId="11" xfId="5" applyFont="1" applyFill="1" applyBorder="1" applyAlignment="1">
      <alignment horizontal="center" vertical="center"/>
    </xf>
    <xf numFmtId="1" fontId="31" fillId="0" borderId="11" xfId="5" applyNumberFormat="1" applyFont="1" applyBorder="1" applyAlignment="1">
      <alignment horizontal="center" vertical="center"/>
    </xf>
    <xf numFmtId="1" fontId="31" fillId="7" borderId="11" xfId="5" applyNumberFormat="1" applyFont="1" applyFill="1" applyBorder="1" applyAlignment="1">
      <alignment horizontal="center" vertical="center"/>
    </xf>
    <xf numFmtId="2" fontId="31" fillId="7" borderId="12" xfId="5" applyNumberFormat="1" applyFont="1" applyFill="1" applyBorder="1" applyAlignment="1">
      <alignment horizontal="center" vertical="center"/>
    </xf>
    <xf numFmtId="0" fontId="31" fillId="0" borderId="2" xfId="5" applyFont="1" applyBorder="1" applyAlignment="1">
      <alignment horizontal="center" vertical="center" wrapText="1"/>
    </xf>
    <xf numFmtId="0" fontId="31" fillId="3" borderId="2" xfId="5" applyFont="1" applyFill="1" applyBorder="1" applyAlignment="1">
      <alignment horizontal="center" vertical="center"/>
    </xf>
    <xf numFmtId="0" fontId="31" fillId="0" borderId="8" xfId="5" applyFont="1" applyBorder="1" applyAlignment="1">
      <alignment horizontal="center" vertical="center" wrapText="1"/>
    </xf>
    <xf numFmtId="0" fontId="31" fillId="3" borderId="8" xfId="5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 vertical="center"/>
    </xf>
    <xf numFmtId="0" fontId="31" fillId="0" borderId="5" xfId="5" applyFont="1" applyBorder="1" applyAlignment="1">
      <alignment horizontal="center" vertical="center" wrapText="1"/>
    </xf>
    <xf numFmtId="0" fontId="31" fillId="3" borderId="5" xfId="5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  <xf numFmtId="0" fontId="31" fillId="0" borderId="22" xfId="5" applyFont="1" applyBorder="1" applyAlignment="1">
      <alignment horizontal="center" vertical="center" wrapText="1"/>
    </xf>
    <xf numFmtId="0" fontId="31" fillId="3" borderId="22" xfId="5" applyFont="1" applyFill="1" applyBorder="1" applyAlignment="1">
      <alignment horizontal="center" vertical="center"/>
    </xf>
    <xf numFmtId="0" fontId="33" fillId="3" borderId="22" xfId="5" applyFont="1" applyFill="1" applyBorder="1" applyAlignment="1">
      <alignment horizontal="center" vertical="center"/>
    </xf>
    <xf numFmtId="0" fontId="31" fillId="3" borderId="22" xfId="5" applyFont="1" applyFill="1" applyBorder="1" applyAlignment="1">
      <alignment horizontal="center" vertical="center"/>
    </xf>
    <xf numFmtId="1" fontId="33" fillId="0" borderId="22" xfId="0" applyNumberFormat="1" applyFont="1" applyBorder="1" applyAlignment="1">
      <alignment horizontal="center" vertical="center"/>
    </xf>
    <xf numFmtId="1" fontId="33" fillId="0" borderId="5" xfId="0" applyNumberFormat="1" applyFont="1" applyBorder="1" applyAlignment="1">
      <alignment horizontal="center" vertical="center"/>
    </xf>
    <xf numFmtId="1" fontId="33" fillId="0" borderId="8" xfId="0" applyNumberFormat="1" applyFont="1" applyBorder="1" applyAlignment="1">
      <alignment horizontal="center" vertical="center"/>
    </xf>
    <xf numFmtId="1" fontId="33" fillId="0" borderId="2" xfId="0" applyNumberFormat="1" applyFont="1" applyBorder="1" applyAlignment="1">
      <alignment horizontal="center" vertical="center"/>
    </xf>
    <xf numFmtId="1" fontId="31" fillId="0" borderId="2" xfId="26" applyNumberFormat="1" applyFont="1" applyBorder="1" applyAlignment="1">
      <alignment horizontal="center" wrapText="1"/>
    </xf>
    <xf numFmtId="1" fontId="31" fillId="0" borderId="8" xfId="26" applyNumberFormat="1" applyFont="1" applyBorder="1" applyAlignment="1">
      <alignment horizontal="center" wrapText="1"/>
    </xf>
    <xf numFmtId="1" fontId="33" fillId="0" borderId="27" xfId="0" applyNumberFormat="1" applyFont="1" applyBorder="1" applyAlignment="1">
      <alignment horizontal="center" vertical="center"/>
    </xf>
    <xf numFmtId="0" fontId="31" fillId="0" borderId="33" xfId="5" applyFont="1" applyBorder="1" applyAlignment="1">
      <alignment horizontal="center" vertical="center"/>
    </xf>
    <xf numFmtId="164" fontId="32" fillId="3" borderId="22" xfId="5" applyNumberFormat="1" applyFont="1" applyFill="1" applyBorder="1" applyAlignment="1">
      <alignment horizontal="center" vertical="center" wrapText="1"/>
    </xf>
    <xf numFmtId="1" fontId="31" fillId="3" borderId="22" xfId="0" applyNumberFormat="1" applyFont="1" applyFill="1" applyBorder="1" applyAlignment="1">
      <alignment horizontal="center" vertical="center"/>
    </xf>
    <xf numFmtId="1" fontId="31" fillId="7" borderId="17" xfId="5" applyNumberFormat="1" applyFont="1" applyFill="1" applyBorder="1" applyAlignment="1">
      <alignment horizontal="center" vertical="center"/>
    </xf>
    <xf numFmtId="2" fontId="31" fillId="7" borderId="19" xfId="5" applyNumberFormat="1" applyFont="1" applyFill="1" applyBorder="1" applyAlignment="1">
      <alignment horizontal="center" vertical="center"/>
    </xf>
    <xf numFmtId="164" fontId="32" fillId="3" borderId="5" xfId="5" applyNumberFormat="1" applyFont="1" applyFill="1" applyBorder="1" applyAlignment="1">
      <alignment horizontal="center" vertical="center" wrapText="1"/>
    </xf>
    <xf numFmtId="1" fontId="31" fillId="7" borderId="21" xfId="5" applyNumberFormat="1" applyFont="1" applyFill="1" applyBorder="1" applyAlignment="1">
      <alignment horizontal="center" vertical="center"/>
    </xf>
    <xf numFmtId="2" fontId="31" fillId="7" borderId="56" xfId="5" applyNumberFormat="1" applyFont="1" applyFill="1" applyBorder="1" applyAlignment="1">
      <alignment horizontal="center" vertical="center"/>
    </xf>
    <xf numFmtId="164" fontId="32" fillId="3" borderId="27" xfId="5" applyNumberFormat="1" applyFont="1" applyFill="1" applyBorder="1" applyAlignment="1">
      <alignment horizontal="center" vertical="center" wrapText="1"/>
    </xf>
    <xf numFmtId="1" fontId="31" fillId="3" borderId="21" xfId="0" applyNumberFormat="1" applyFont="1" applyFill="1" applyBorder="1" applyAlignment="1">
      <alignment horizontal="center" vertical="center"/>
    </xf>
    <xf numFmtId="1" fontId="31" fillId="7" borderId="18" xfId="5" applyNumberFormat="1" applyFont="1" applyFill="1" applyBorder="1" applyAlignment="1">
      <alignment horizontal="center" vertical="center"/>
    </xf>
    <xf numFmtId="2" fontId="31" fillId="7" borderId="55" xfId="5" applyNumberFormat="1" applyFont="1" applyFill="1" applyBorder="1" applyAlignment="1">
      <alignment horizontal="center" vertical="center"/>
    </xf>
    <xf numFmtId="0" fontId="31" fillId="0" borderId="32" xfId="5" applyFont="1" applyBorder="1" applyAlignment="1">
      <alignment horizontal="center" vertical="center"/>
    </xf>
    <xf numFmtId="164" fontId="32" fillId="3" borderId="2" xfId="5" applyNumberFormat="1" applyFont="1" applyFill="1" applyBorder="1" applyAlignment="1">
      <alignment horizontal="center" vertical="center" wrapText="1"/>
    </xf>
    <xf numFmtId="1" fontId="31" fillId="3" borderId="2" xfId="0" applyNumberFormat="1" applyFont="1" applyFill="1" applyBorder="1" applyAlignment="1">
      <alignment horizontal="center" vertical="center"/>
    </xf>
    <xf numFmtId="0" fontId="31" fillId="0" borderId="34" xfId="5" applyFont="1" applyBorder="1" applyAlignment="1">
      <alignment horizontal="center" vertical="center"/>
    </xf>
    <xf numFmtId="164" fontId="32" fillId="3" borderId="8" xfId="5" applyNumberFormat="1" applyFont="1" applyFill="1" applyBorder="1" applyAlignment="1">
      <alignment horizontal="center" vertical="center" wrapText="1"/>
    </xf>
    <xf numFmtId="1" fontId="31" fillId="3" borderId="18" xfId="0" applyNumberFormat="1" applyFont="1" applyFill="1" applyBorder="1" applyAlignment="1">
      <alignment horizontal="center" vertical="center"/>
    </xf>
    <xf numFmtId="0" fontId="31" fillId="0" borderId="34" xfId="5" applyFont="1" applyBorder="1" applyAlignment="1">
      <alignment horizontal="center" vertical="center"/>
    </xf>
    <xf numFmtId="164" fontId="32" fillId="3" borderId="18" xfId="5" applyNumberFormat="1" applyFont="1" applyFill="1" applyBorder="1" applyAlignment="1">
      <alignment horizontal="center" vertical="center" wrapText="1"/>
    </xf>
    <xf numFmtId="1" fontId="31" fillId="3" borderId="18" xfId="5" applyNumberFormat="1" applyFont="1" applyFill="1" applyBorder="1" applyAlignment="1">
      <alignment horizontal="center" vertical="center"/>
    </xf>
    <xf numFmtId="49" fontId="31" fillId="3" borderId="18" xfId="5" applyNumberFormat="1" applyFont="1" applyFill="1" applyBorder="1" applyAlignment="1">
      <alignment horizontal="center" vertical="center"/>
    </xf>
    <xf numFmtId="0" fontId="33" fillId="3" borderId="18" xfId="5" applyFont="1" applyFill="1" applyBorder="1" applyAlignment="1">
      <alignment horizontal="center" vertical="center"/>
    </xf>
    <xf numFmtId="0" fontId="31" fillId="3" borderId="18" xfId="5" applyFont="1" applyFill="1" applyBorder="1" applyAlignment="1">
      <alignment horizontal="center" vertical="center"/>
    </xf>
    <xf numFmtId="1" fontId="31" fillId="0" borderId="18" xfId="5" applyNumberFormat="1" applyFont="1" applyBorder="1" applyAlignment="1">
      <alignment horizontal="center" vertical="center"/>
    </xf>
    <xf numFmtId="1" fontId="31" fillId="7" borderId="18" xfId="5" applyNumberFormat="1" applyFont="1" applyFill="1" applyBorder="1" applyAlignment="1">
      <alignment horizontal="center" vertical="center"/>
    </xf>
    <xf numFmtId="2" fontId="31" fillId="7" borderId="55" xfId="5" applyNumberFormat="1" applyFont="1" applyFill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164" fontId="32" fillId="3" borderId="11" xfId="0" applyNumberFormat="1" applyFont="1" applyFill="1" applyBorder="1" applyAlignment="1">
      <alignment horizontal="center" vertical="center" wrapText="1"/>
    </xf>
    <xf numFmtId="1" fontId="31" fillId="3" borderId="11" xfId="0" applyNumberFormat="1" applyFont="1" applyFill="1" applyBorder="1" applyAlignment="1">
      <alignment horizontal="center" vertical="center"/>
    </xf>
    <xf numFmtId="0" fontId="33" fillId="3" borderId="11" xfId="0" applyFont="1" applyFill="1" applyBorder="1" applyAlignment="1">
      <alignment horizontal="center" vertical="center"/>
    </xf>
    <xf numFmtId="0" fontId="31" fillId="3" borderId="11" xfId="0" applyFont="1" applyFill="1" applyBorder="1" applyAlignment="1">
      <alignment horizontal="center" vertical="center"/>
    </xf>
    <xf numFmtId="1" fontId="31" fillId="7" borderId="11" xfId="0" applyNumberFormat="1" applyFont="1" applyFill="1" applyBorder="1" applyAlignment="1">
      <alignment horizontal="center" vertical="center"/>
    </xf>
    <xf numFmtId="2" fontId="31" fillId="7" borderId="12" xfId="0" applyNumberFormat="1" applyFont="1" applyFill="1" applyBorder="1" applyAlignment="1">
      <alignment horizontal="center" vertical="center"/>
    </xf>
    <xf numFmtId="0" fontId="31" fillId="0" borderId="13" xfId="5" applyFont="1" applyBorder="1" applyAlignment="1">
      <alignment horizontal="center" vertical="center"/>
    </xf>
    <xf numFmtId="0" fontId="31" fillId="7" borderId="12" xfId="5" applyFont="1" applyFill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1" fontId="32" fillId="0" borderId="11" xfId="0" applyNumberFormat="1" applyFont="1" applyBorder="1" applyAlignment="1">
      <alignment horizontal="center" vertical="center"/>
    </xf>
    <xf numFmtId="0" fontId="32" fillId="0" borderId="0" xfId="0" applyFont="1">
      <alignment vertical="center"/>
    </xf>
    <xf numFmtId="1" fontId="32" fillId="0" borderId="0" xfId="0" applyNumberFormat="1" applyFont="1">
      <alignment vertical="center"/>
    </xf>
  </cellXfs>
  <cellStyles count="39">
    <cellStyle name="Normal 2" xfId="15" xr:uid="{00000000-0005-0000-0000-000000000000}"/>
    <cellStyle name="Normal 2 2" xfId="16" xr:uid="{00000000-0005-0000-0000-000001000000}"/>
    <cellStyle name="Normal 2 2 2" xfId="17" xr:uid="{00000000-0005-0000-0000-000002000000}"/>
    <cellStyle name="Normal 3" xfId="18" xr:uid="{00000000-0005-0000-0000-000003000000}"/>
    <cellStyle name="Normal 4" xfId="19" xr:uid="{00000000-0005-0000-0000-000004000000}"/>
    <cellStyle name="Normal 4 2" xfId="20" xr:uid="{00000000-0005-0000-0000-000005000000}"/>
    <cellStyle name="Normal 4 2 2" xfId="21" xr:uid="{00000000-0005-0000-0000-000006000000}"/>
    <cellStyle name="Normal 4 3" xfId="22" xr:uid="{00000000-0005-0000-0000-000007000000}"/>
    <cellStyle name="Normal 5" xfId="23" xr:uid="{00000000-0005-0000-0000-000008000000}"/>
    <cellStyle name="Normal 7" xfId="10" xr:uid="{00000000-0005-0000-0000-000009000000}"/>
    <cellStyle name="Normal 9" xfId="24" xr:uid="{00000000-0005-0000-0000-00000A000000}"/>
    <cellStyle name="Normal_Sheet3" xfId="14" xr:uid="{00000000-0005-0000-0000-00000B000000}"/>
    <cellStyle name="Звичайний" xfId="0" builtinId="0"/>
    <cellStyle name="Звичайний 2" xfId="3" xr:uid="{00000000-0005-0000-0000-00000C000000}"/>
    <cellStyle name="Звичайний 3" xfId="6" xr:uid="{00000000-0005-0000-0000-00000D000000}"/>
    <cellStyle name="Звичайний 4" xfId="7" xr:uid="{00000000-0005-0000-0000-00000E000000}"/>
    <cellStyle name="Звичайний 5" xfId="8" xr:uid="{00000000-0005-0000-0000-00000F000000}"/>
    <cellStyle name="Обычный 10" xfId="25" xr:uid="{00000000-0005-0000-0000-000012000000}"/>
    <cellStyle name="Обычный 11" xfId="11" xr:uid="{00000000-0005-0000-0000-000013000000}"/>
    <cellStyle name="Обычный 2" xfId="1" xr:uid="{00000000-0005-0000-0000-000014000000}"/>
    <cellStyle name="Обычный 2 2" xfId="13" xr:uid="{00000000-0005-0000-0000-000015000000}"/>
    <cellStyle name="Обычный 2 2 2" xfId="26" xr:uid="{00000000-0005-0000-0000-000016000000}"/>
    <cellStyle name="Обычный 2 3" xfId="27" xr:uid="{00000000-0005-0000-0000-000017000000}"/>
    <cellStyle name="Обычный 2 4" xfId="28" xr:uid="{00000000-0005-0000-0000-000018000000}"/>
    <cellStyle name="Обычный 3" xfId="4" xr:uid="{00000000-0005-0000-0000-000019000000}"/>
    <cellStyle name="Обычный 3 2" xfId="29" xr:uid="{00000000-0005-0000-0000-00001A000000}"/>
    <cellStyle name="Обычный 4" xfId="2" xr:uid="{00000000-0005-0000-0000-00001B000000}"/>
    <cellStyle name="Обычный 4 2" xfId="30" xr:uid="{00000000-0005-0000-0000-00001C000000}"/>
    <cellStyle name="Обычный 5" xfId="5" xr:uid="{00000000-0005-0000-0000-00001D000000}"/>
    <cellStyle name="Обычный 6" xfId="12" xr:uid="{00000000-0005-0000-0000-00001E000000}"/>
    <cellStyle name="Обычный 6 2" xfId="31" xr:uid="{00000000-0005-0000-0000-00001F000000}"/>
    <cellStyle name="Обычный 6 3" xfId="38" xr:uid="{00000000-0005-0000-0000-000020000000}"/>
    <cellStyle name="Обычный 7" xfId="32" xr:uid="{00000000-0005-0000-0000-000021000000}"/>
    <cellStyle name="Обычный 8" xfId="33" xr:uid="{00000000-0005-0000-0000-000022000000}"/>
    <cellStyle name="Обычный 9" xfId="34" xr:uid="{00000000-0005-0000-0000-000023000000}"/>
    <cellStyle name="Обычный 9 2" xfId="35" xr:uid="{00000000-0005-0000-0000-000024000000}"/>
    <cellStyle name="Процентный 2" xfId="9" xr:uid="{00000000-0005-0000-0000-000025000000}"/>
    <cellStyle name="Процентный 2 2" xfId="36" xr:uid="{00000000-0005-0000-0000-000026000000}"/>
    <cellStyle name="Процентный 3" xfId="37" xr:uid="{00000000-0005-0000-0000-000027000000}"/>
  </cellStyles>
  <dxfs count="0"/>
  <tableStyles count="0" defaultTableStyle="TableStyleMedium2" defaultPivotStyle="PivotStyleLight16"/>
  <colors>
    <mruColors>
      <color rgb="FFF0DCEE"/>
      <color rgb="FF4BFFFF"/>
      <color rgb="FFEBD3F1"/>
      <color rgb="FFDDDDDD"/>
      <color rgb="FFCFAFE9"/>
      <color rgb="FF9FFFFF"/>
      <color rgb="FF00FF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0/cellImage" Target="NUL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hyperlink" Target="https://embawood.ua/products/prima_nyu_komod_3sh" TargetMode="External"/><Relationship Id="rId21" Type="http://schemas.openxmlformats.org/officeDocument/2006/relationships/image" Target="../media/image14.jpeg"/><Relationship Id="rId42" Type="http://schemas.openxmlformats.org/officeDocument/2006/relationships/hyperlink" Target="https://embawood.ua/products/krovat_tifani" TargetMode="External"/><Relationship Id="rId47" Type="http://schemas.openxmlformats.org/officeDocument/2006/relationships/hyperlink" Target="https://embawood.ua/products/obuvnaya_tumba_komfi_beton" TargetMode="External"/><Relationship Id="rId63" Type="http://schemas.openxmlformats.org/officeDocument/2006/relationships/hyperlink" Target="https://embawood.ua/products/lizhko_amelia_" TargetMode="External"/><Relationship Id="rId68" Type="http://schemas.openxmlformats.org/officeDocument/2006/relationships/image" Target="../media/image34.png"/><Relationship Id="rId84" Type="http://schemas.openxmlformats.org/officeDocument/2006/relationships/hyperlink" Target="https://embawood.ua/products/divan_2h_misnih_smart" TargetMode="External"/><Relationship Id="rId89" Type="http://schemas.openxmlformats.org/officeDocument/2006/relationships/image" Target="../media/image41.jpeg"/><Relationship Id="rId16" Type="http://schemas.openxmlformats.org/officeDocument/2006/relationships/image" Target="../media/image11.jpeg"/><Relationship Id="rId11" Type="http://schemas.openxmlformats.org/officeDocument/2006/relationships/image" Target="../media/image7.png"/><Relationship Id="rId32" Type="http://schemas.openxmlformats.org/officeDocument/2006/relationships/hyperlink" Target="https://embawood.ua/products/obuvnaya_tumba_komfi_sonomo" TargetMode="External"/><Relationship Id="rId37" Type="http://schemas.microsoft.com/office/2007/relationships/hdphoto" Target="../media/hdphoto7.wdp"/><Relationship Id="rId53" Type="http://schemas.openxmlformats.org/officeDocument/2006/relationships/hyperlink" Target="https://embawood.ua/products/shafa_sierra_5d" TargetMode="External"/><Relationship Id="rId58" Type="http://schemas.openxmlformats.org/officeDocument/2006/relationships/image" Target="../media/image29.jpeg"/><Relationship Id="rId74" Type="http://schemas.openxmlformats.org/officeDocument/2006/relationships/hyperlink" Target="https://embawood.ua/products/kutovij_divan_dzhet" TargetMode="External"/><Relationship Id="rId79" Type="http://schemas.openxmlformats.org/officeDocument/2006/relationships/hyperlink" Target="https://www.embawood.ua/products/divan_3h_misnij_rio" TargetMode="External"/><Relationship Id="rId5" Type="http://schemas.openxmlformats.org/officeDocument/2006/relationships/image" Target="../media/image2.jpeg"/><Relationship Id="rId90" Type="http://schemas.microsoft.com/office/2007/relationships/hdphoto" Target="../media/hdphoto13.wdp"/><Relationship Id="rId95" Type="http://schemas.microsoft.com/office/2007/relationships/hdphoto" Target="../media/hdphoto15.wdp"/><Relationship Id="rId22" Type="http://schemas.microsoft.com/office/2007/relationships/hdphoto" Target="../media/hdphoto2.wdp"/><Relationship Id="rId27" Type="http://schemas.openxmlformats.org/officeDocument/2006/relationships/image" Target="../media/image16.jpeg"/><Relationship Id="rId43" Type="http://schemas.openxmlformats.org/officeDocument/2006/relationships/image" Target="../media/image22.png"/><Relationship Id="rId48" Type="http://schemas.openxmlformats.org/officeDocument/2006/relationships/image" Target="../media/image24.jpeg"/><Relationship Id="rId64" Type="http://schemas.openxmlformats.org/officeDocument/2006/relationships/image" Target="../media/image32.jpg"/><Relationship Id="rId69" Type="http://schemas.microsoft.com/office/2007/relationships/hdphoto" Target="../media/hdphoto9.wdp"/><Relationship Id="rId80" Type="http://schemas.openxmlformats.org/officeDocument/2006/relationships/image" Target="../media/image38.png"/><Relationship Id="rId85" Type="http://schemas.openxmlformats.org/officeDocument/2006/relationships/image" Target="../media/image40.png"/><Relationship Id="rId12" Type="http://schemas.openxmlformats.org/officeDocument/2006/relationships/hyperlink" Target="https://embawood.ua/products/divan_sindi_3h_mestnyj" TargetMode="External"/><Relationship Id="rId17" Type="http://schemas.openxmlformats.org/officeDocument/2006/relationships/image" Target="../media/image12.jpeg"/><Relationship Id="rId25" Type="http://schemas.microsoft.com/office/2007/relationships/hdphoto" Target="../media/hdphoto3.wdp"/><Relationship Id="rId33" Type="http://schemas.openxmlformats.org/officeDocument/2006/relationships/image" Target="../media/image18.png"/><Relationship Id="rId38" Type="http://schemas.openxmlformats.org/officeDocument/2006/relationships/hyperlink" Target="https://embawood.ua/products/shkaf_glossi_4d" TargetMode="External"/><Relationship Id="rId46" Type="http://schemas.openxmlformats.org/officeDocument/2006/relationships/image" Target="../media/image23.jpeg"/><Relationship Id="rId59" Type="http://schemas.openxmlformats.org/officeDocument/2006/relationships/hyperlink" Target="https://embawood.ua/products/kristian_komod_120" TargetMode="External"/><Relationship Id="rId67" Type="http://schemas.openxmlformats.org/officeDocument/2006/relationships/hyperlink" Target="https://embawood.ua/products/stol_pismennyj_larri" TargetMode="External"/><Relationship Id="rId20" Type="http://schemas.openxmlformats.org/officeDocument/2006/relationships/hyperlink" Target="https://embawood.ua/products/prima_nyu_krovat" TargetMode="External"/><Relationship Id="rId41" Type="http://schemas.openxmlformats.org/officeDocument/2006/relationships/image" Target="../media/image21.png"/><Relationship Id="rId54" Type="http://schemas.openxmlformats.org/officeDocument/2006/relationships/image" Target="../media/image27.jpeg"/><Relationship Id="rId62" Type="http://schemas.openxmlformats.org/officeDocument/2006/relationships/image" Target="../media/image31.jpeg"/><Relationship Id="rId70" Type="http://schemas.openxmlformats.org/officeDocument/2006/relationships/hyperlink" Target="https://embawood.ua/products/divan_sindi_2" TargetMode="External"/><Relationship Id="rId75" Type="http://schemas.openxmlformats.org/officeDocument/2006/relationships/image" Target="../media/image36.png"/><Relationship Id="rId83" Type="http://schemas.microsoft.com/office/2007/relationships/hdphoto" Target="../media/hdphoto11.wdp"/><Relationship Id="rId88" Type="http://schemas.openxmlformats.org/officeDocument/2006/relationships/hyperlink" Target="https://www.embawood.ua/products/divan-3hmestnyj-iz-nabora-luna" TargetMode="External"/><Relationship Id="rId91" Type="http://schemas.openxmlformats.org/officeDocument/2006/relationships/hyperlink" Target="https://embawood.ua/products/krislo_grusha_laze" TargetMode="External"/><Relationship Id="rId96" Type="http://schemas.openxmlformats.org/officeDocument/2006/relationships/hyperlink" Target="https://embawood.ua/products/shafa_2d_atlas" TargetMode="External"/><Relationship Id="rId1" Type="http://schemas.openxmlformats.org/officeDocument/2006/relationships/hyperlink" Target="https://embawood.ua/products/shkaf_magnus_4d" TargetMode="External"/><Relationship Id="rId6" Type="http://schemas.openxmlformats.org/officeDocument/2006/relationships/hyperlink" Target="https://embawood.ua/products/komod_lemberg" TargetMode="External"/><Relationship Id="rId15" Type="http://schemas.openxmlformats.org/officeDocument/2006/relationships/image" Target="../media/image10.jpeg"/><Relationship Id="rId23" Type="http://schemas.openxmlformats.org/officeDocument/2006/relationships/hyperlink" Target="https://embawood.ua/products/prima_nyu_tumba" TargetMode="External"/><Relationship Id="rId28" Type="http://schemas.microsoft.com/office/2007/relationships/hdphoto" Target="../media/hdphoto4.wdp"/><Relationship Id="rId36" Type="http://schemas.openxmlformats.org/officeDocument/2006/relationships/image" Target="../media/image19.jpeg"/><Relationship Id="rId49" Type="http://schemas.openxmlformats.org/officeDocument/2006/relationships/hyperlink" Target="https://embawood.ua/products/lizhko_freedom_1600" TargetMode="External"/><Relationship Id="rId57" Type="http://schemas.openxmlformats.org/officeDocument/2006/relationships/hyperlink" Target="https://embawood.ua/products/kristian_komod_60" TargetMode="External"/><Relationship Id="rId10" Type="http://schemas.openxmlformats.org/officeDocument/2006/relationships/image" Target="../media/image6.jpeg"/><Relationship Id="rId31" Type="http://schemas.microsoft.com/office/2007/relationships/hdphoto" Target="../media/hdphoto5.wdp"/><Relationship Id="rId44" Type="http://schemas.microsoft.com/office/2007/relationships/hdphoto" Target="../media/hdphoto8.wdp"/><Relationship Id="rId52" Type="http://schemas.openxmlformats.org/officeDocument/2006/relationships/image" Target="../media/image26.jpeg"/><Relationship Id="rId60" Type="http://schemas.openxmlformats.org/officeDocument/2006/relationships/image" Target="../media/image30.jpeg"/><Relationship Id="rId65" Type="http://schemas.openxmlformats.org/officeDocument/2006/relationships/hyperlink" Target="https://embawood.ua/products/krovat_baza" TargetMode="External"/><Relationship Id="rId73" Type="http://schemas.openxmlformats.org/officeDocument/2006/relationships/image" Target="../media/image35.jpeg"/><Relationship Id="rId78" Type="http://schemas.microsoft.com/office/2007/relationships/hdphoto" Target="../media/hdphoto10.wdp"/><Relationship Id="rId81" Type="http://schemas.openxmlformats.org/officeDocument/2006/relationships/hyperlink" Target="https://embawood.ua/products/divan-uglovoj%20-%20bern3" TargetMode="External"/><Relationship Id="rId86" Type="http://schemas.microsoft.com/office/2007/relationships/hdphoto" Target="../media/hdphoto12.wdp"/><Relationship Id="rId94" Type="http://schemas.openxmlformats.org/officeDocument/2006/relationships/image" Target="../media/image43.png"/><Relationship Id="rId99" Type="http://schemas.openxmlformats.org/officeDocument/2006/relationships/hyperlink" Target="https://embawood.ua/products/krovat_kokolino_20090" TargetMode="External"/><Relationship Id="rId101" Type="http://schemas.microsoft.com/office/2007/relationships/hdphoto" Target="../media/hdphoto16.wdp"/><Relationship Id="rId4" Type="http://schemas.openxmlformats.org/officeDocument/2006/relationships/hyperlink" Target="https://embawood.ua/products/komod_roma_" TargetMode="External"/><Relationship Id="rId9" Type="http://schemas.openxmlformats.org/officeDocument/2006/relationships/image" Target="../media/image5.jpeg"/><Relationship Id="rId13" Type="http://schemas.openxmlformats.org/officeDocument/2006/relationships/image" Target="../media/image8.jpeg"/><Relationship Id="rId18" Type="http://schemas.openxmlformats.org/officeDocument/2006/relationships/hyperlink" Target="https://embawood.ua/products/tv_podstavka_mondi" TargetMode="External"/><Relationship Id="rId39" Type="http://schemas.openxmlformats.org/officeDocument/2006/relationships/image" Target="../media/image20.png"/><Relationship Id="rId34" Type="http://schemas.microsoft.com/office/2007/relationships/hdphoto" Target="../media/hdphoto6.wdp"/><Relationship Id="rId50" Type="http://schemas.openxmlformats.org/officeDocument/2006/relationships/image" Target="../media/image25.jpeg"/><Relationship Id="rId55" Type="http://schemas.openxmlformats.org/officeDocument/2006/relationships/hyperlink" Target="https://embawood.ua/products/shafa_alba_5d" TargetMode="External"/><Relationship Id="rId76" Type="http://schemas.openxmlformats.org/officeDocument/2006/relationships/hyperlink" Target="https://embawood.ua/products/divan_3h_misnij_sietl" TargetMode="External"/><Relationship Id="rId97" Type="http://schemas.openxmlformats.org/officeDocument/2006/relationships/image" Target="../media/image44.jpeg"/><Relationship Id="rId7" Type="http://schemas.openxmlformats.org/officeDocument/2006/relationships/image" Target="../media/image3.jpeg"/><Relationship Id="rId71" Type="http://schemas.openxmlformats.org/officeDocument/2006/relationships/hyperlink" Target="https://embawood.ua/products/kreslo_sindi_" TargetMode="External"/><Relationship Id="rId92" Type="http://schemas.openxmlformats.org/officeDocument/2006/relationships/image" Target="../media/image42.png"/><Relationship Id="rId2" Type="http://schemas.openxmlformats.org/officeDocument/2006/relationships/image" Target="../media/image1.jpeg"/><Relationship Id="rId29" Type="http://schemas.openxmlformats.org/officeDocument/2006/relationships/hyperlink" Target="https://embawood.ua/products/prima_nyu_shkaf" TargetMode="External"/><Relationship Id="rId24" Type="http://schemas.openxmlformats.org/officeDocument/2006/relationships/image" Target="../media/image15.jpeg"/><Relationship Id="rId40" Type="http://schemas.openxmlformats.org/officeDocument/2006/relationships/hyperlink" Target="https://embawood.ua/products/shkaf_glossi_3d" TargetMode="External"/><Relationship Id="rId45" Type="http://schemas.openxmlformats.org/officeDocument/2006/relationships/hyperlink" Target="https://embawood.ua/products/obuvnaya_tumba_komfi_belaya" TargetMode="External"/><Relationship Id="rId66" Type="http://schemas.openxmlformats.org/officeDocument/2006/relationships/image" Target="../media/image33.jpeg"/><Relationship Id="rId87" Type="http://schemas.openxmlformats.org/officeDocument/2006/relationships/hyperlink" Target="https://embawood.ua/products/divan_atlanta_3misnij" TargetMode="External"/><Relationship Id="rId61" Type="http://schemas.openxmlformats.org/officeDocument/2006/relationships/hyperlink" Target="https://embawood.ua/products/kristian_komod_160" TargetMode="External"/><Relationship Id="rId82" Type="http://schemas.openxmlformats.org/officeDocument/2006/relationships/image" Target="../media/image39.jpeg"/><Relationship Id="rId19" Type="http://schemas.openxmlformats.org/officeDocument/2006/relationships/image" Target="../media/image13.jpeg"/><Relationship Id="rId14" Type="http://schemas.openxmlformats.org/officeDocument/2006/relationships/image" Target="../media/image9.jpeg"/><Relationship Id="rId30" Type="http://schemas.openxmlformats.org/officeDocument/2006/relationships/image" Target="../media/image17.jpeg"/><Relationship Id="rId35" Type="http://schemas.openxmlformats.org/officeDocument/2006/relationships/hyperlink" Target="https://embawood.ua/products/shkaf_magnus_3d" TargetMode="External"/><Relationship Id="rId56" Type="http://schemas.openxmlformats.org/officeDocument/2006/relationships/image" Target="../media/image28.jpeg"/><Relationship Id="rId77" Type="http://schemas.openxmlformats.org/officeDocument/2006/relationships/image" Target="../media/image37.png"/><Relationship Id="rId100" Type="http://schemas.openxmlformats.org/officeDocument/2006/relationships/image" Target="../media/image46.jpeg"/><Relationship Id="rId8" Type="http://schemas.openxmlformats.org/officeDocument/2006/relationships/image" Target="../media/image4.jpeg"/><Relationship Id="rId51" Type="http://schemas.openxmlformats.org/officeDocument/2006/relationships/hyperlink" Target="https://embawood.ua/products/vzutteva_tumba_komfi_gold_kraft" TargetMode="External"/><Relationship Id="rId72" Type="http://schemas.openxmlformats.org/officeDocument/2006/relationships/hyperlink" Target="https://embawood.ua/products/shafa_kupe_melotis" TargetMode="External"/><Relationship Id="rId93" Type="http://schemas.microsoft.com/office/2007/relationships/hdphoto" Target="../media/hdphoto14.wdp"/><Relationship Id="rId98" Type="http://schemas.openxmlformats.org/officeDocument/2006/relationships/image" Target="../media/image45.jpeg"/><Relationship Id="rId3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675409</xdr:colOff>
      <xdr:row>12</xdr:row>
      <xdr:rowOff>43529</xdr:rowOff>
    </xdr:from>
    <xdr:to>
      <xdr:col>1</xdr:col>
      <xdr:colOff>3013364</xdr:colOff>
      <xdr:row>12</xdr:row>
      <xdr:rowOff>2528452</xdr:rowOff>
    </xdr:to>
    <xdr:pic>
      <xdr:nvPicPr>
        <xdr:cNvPr id="2" name="Рисунок 1" descr=" 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contrast="40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>
        <a:xfrm>
          <a:off x="1285009" y="35905154"/>
          <a:ext cx="2337955" cy="248492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</xdr:col>
      <xdr:colOff>142875</xdr:colOff>
      <xdr:row>18</xdr:row>
      <xdr:rowOff>95249</xdr:rowOff>
    </xdr:from>
    <xdr:to>
      <xdr:col>1</xdr:col>
      <xdr:colOff>3595688</xdr:colOff>
      <xdr:row>18</xdr:row>
      <xdr:rowOff>1857375</xdr:rowOff>
    </xdr:to>
    <xdr:pic>
      <xdr:nvPicPr>
        <xdr:cNvPr id="3" name="Рисунок 3" descr=" 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5"/>
        <a:srcRect l="12151" t="30546" r="21604" b="19623"/>
        <a:stretch/>
      </xdr:blipFill>
      <xdr:spPr>
        <a:xfrm>
          <a:off x="762000" y="46696312"/>
          <a:ext cx="3452813" cy="17621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</xdr:col>
      <xdr:colOff>142876</xdr:colOff>
      <xdr:row>19</xdr:row>
      <xdr:rowOff>71438</xdr:rowOff>
    </xdr:from>
    <xdr:to>
      <xdr:col>1</xdr:col>
      <xdr:colOff>3619500</xdr:colOff>
      <xdr:row>19</xdr:row>
      <xdr:rowOff>1738312</xdr:rowOff>
    </xdr:to>
    <xdr:pic>
      <xdr:nvPicPr>
        <xdr:cNvPr id="4" name="Рисунок 4" descr=" 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7"/>
        <a:srcRect l="2595" t="23679" r="1414" b="15565"/>
        <a:stretch/>
      </xdr:blipFill>
      <xdr:spPr>
        <a:xfrm>
          <a:off x="762001" y="48958501"/>
          <a:ext cx="3476624" cy="16668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</xdr:col>
      <xdr:colOff>114169</xdr:colOff>
      <xdr:row>22</xdr:row>
      <xdr:rowOff>0</xdr:rowOff>
    </xdr:from>
    <xdr:to>
      <xdr:col>2</xdr:col>
      <xdr:colOff>0</xdr:colOff>
      <xdr:row>22</xdr:row>
      <xdr:rowOff>0</xdr:rowOff>
    </xdr:to>
    <xdr:pic>
      <xdr:nvPicPr>
        <xdr:cNvPr id="5" name="Рисунок 9" descr="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8"/>
        <a:srcRect l="9185" t="27415" r="15341" b="8238"/>
        <a:stretch>
          <a:fillRect/>
        </a:stretch>
      </xdr:blipFill>
      <xdr:spPr>
        <a:xfrm>
          <a:off x="723769" y="54282975"/>
          <a:ext cx="3629156" cy="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</xdr:col>
      <xdr:colOff>217959</xdr:colOff>
      <xdr:row>22</xdr:row>
      <xdr:rowOff>0</xdr:rowOff>
    </xdr:from>
    <xdr:to>
      <xdr:col>2</xdr:col>
      <xdr:colOff>0</xdr:colOff>
      <xdr:row>22</xdr:row>
      <xdr:rowOff>0</xdr:rowOff>
    </xdr:to>
    <xdr:pic>
      <xdr:nvPicPr>
        <xdr:cNvPr id="6" name="Рисунок 11" descr="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 flipH="1">
          <a:off x="827559" y="54282975"/>
          <a:ext cx="3525366" cy="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</xdr:col>
      <xdr:colOff>124548</xdr:colOff>
      <xdr:row>22</xdr:row>
      <xdr:rowOff>0</xdr:rowOff>
    </xdr:from>
    <xdr:to>
      <xdr:col>1</xdr:col>
      <xdr:colOff>2909588</xdr:colOff>
      <xdr:row>22</xdr:row>
      <xdr:rowOff>0</xdr:rowOff>
    </xdr:to>
    <xdr:pic>
      <xdr:nvPicPr>
        <xdr:cNvPr id="7" name="Рисунок 14" descr="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734148" y="54282975"/>
          <a:ext cx="2785040" cy="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</xdr:col>
      <xdr:colOff>110709</xdr:colOff>
      <xdr:row>22</xdr:row>
      <xdr:rowOff>0</xdr:rowOff>
    </xdr:from>
    <xdr:to>
      <xdr:col>1</xdr:col>
      <xdr:colOff>2895749</xdr:colOff>
      <xdr:row>22</xdr:row>
      <xdr:rowOff>0</xdr:rowOff>
    </xdr:to>
    <xdr:pic>
      <xdr:nvPicPr>
        <xdr:cNvPr id="8" name="Рисунок 16" descr="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xfrm>
          <a:off x="720309" y="54282975"/>
          <a:ext cx="2785040" cy="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</xdr:col>
      <xdr:colOff>176443</xdr:colOff>
      <xdr:row>22</xdr:row>
      <xdr:rowOff>0</xdr:rowOff>
    </xdr:from>
    <xdr:to>
      <xdr:col>1</xdr:col>
      <xdr:colOff>2961483</xdr:colOff>
      <xdr:row>22</xdr:row>
      <xdr:rowOff>0</xdr:rowOff>
    </xdr:to>
    <xdr:pic>
      <xdr:nvPicPr>
        <xdr:cNvPr id="9" name="Рисунок 18" descr="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786043" y="54282975"/>
          <a:ext cx="2785040" cy="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</xdr:col>
      <xdr:colOff>71045</xdr:colOff>
      <xdr:row>35</xdr:row>
      <xdr:rowOff>23812</xdr:rowOff>
    </xdr:from>
    <xdr:to>
      <xdr:col>1</xdr:col>
      <xdr:colOff>1454728</xdr:colOff>
      <xdr:row>36</xdr:row>
      <xdr:rowOff>357187</xdr:rowOff>
    </xdr:to>
    <xdr:pic>
      <xdr:nvPicPr>
        <xdr:cNvPr id="10" name="Рисунок 20" descr=" 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 rotWithShape="1">
        <a:blip xmlns:r="http://schemas.openxmlformats.org/officeDocument/2006/relationships" r:embed="rId13"/>
        <a:srcRect r="61006"/>
        <a:stretch/>
      </xdr:blipFill>
      <xdr:spPr>
        <a:xfrm>
          <a:off x="677181" y="78561767"/>
          <a:ext cx="1383683" cy="1147329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</xdr:col>
      <xdr:colOff>64010</xdr:colOff>
      <xdr:row>36</xdr:row>
      <xdr:rowOff>404812</xdr:rowOff>
    </xdr:from>
    <xdr:to>
      <xdr:col>1</xdr:col>
      <xdr:colOff>1368137</xdr:colOff>
      <xdr:row>37</xdr:row>
      <xdr:rowOff>806223</xdr:rowOff>
    </xdr:to>
    <xdr:pic>
      <xdr:nvPicPr>
        <xdr:cNvPr id="11" name="Рисунок 21" descr=" 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 rotWithShape="1">
        <a:blip xmlns:r="http://schemas.openxmlformats.org/officeDocument/2006/relationships" r:embed="rId14"/>
        <a:srcRect r="62967"/>
        <a:stretch/>
      </xdr:blipFill>
      <xdr:spPr>
        <a:xfrm>
          <a:off x="670146" y="79756721"/>
          <a:ext cx="1304127" cy="119804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</xdr:col>
      <xdr:colOff>629661</xdr:colOff>
      <xdr:row>3</xdr:row>
      <xdr:rowOff>138596</xdr:rowOff>
    </xdr:from>
    <xdr:to>
      <xdr:col>1</xdr:col>
      <xdr:colOff>2466749</xdr:colOff>
      <xdr:row>3</xdr:row>
      <xdr:rowOff>138596</xdr:rowOff>
    </xdr:to>
    <xdr:pic>
      <xdr:nvPicPr>
        <xdr:cNvPr id="12" name="Рисунок 23" descr=" 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xfrm>
          <a:off x="1239261" y="12035321"/>
          <a:ext cx="1837088" cy="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</xdr:col>
      <xdr:colOff>788806</xdr:colOff>
      <xdr:row>4</xdr:row>
      <xdr:rowOff>35532</xdr:rowOff>
    </xdr:from>
    <xdr:to>
      <xdr:col>1</xdr:col>
      <xdr:colOff>2297225</xdr:colOff>
      <xdr:row>4</xdr:row>
      <xdr:rowOff>35532</xdr:rowOff>
    </xdr:to>
    <xdr:pic>
      <xdr:nvPicPr>
        <xdr:cNvPr id="14" name="Рисунок 26" descr=" 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6"/>
        <a:srcRect l="5654" t="4194" r="9560" b="5980"/>
        <a:stretch>
          <a:fillRect/>
        </a:stretch>
      </xdr:blipFill>
      <xdr:spPr>
        <a:xfrm>
          <a:off x="1398406" y="13303857"/>
          <a:ext cx="1508419" cy="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</xdr:col>
      <xdr:colOff>536250</xdr:colOff>
      <xdr:row>3</xdr:row>
      <xdr:rowOff>188490</xdr:rowOff>
    </xdr:from>
    <xdr:to>
      <xdr:col>1</xdr:col>
      <xdr:colOff>2608596</xdr:colOff>
      <xdr:row>3</xdr:row>
      <xdr:rowOff>188490</xdr:rowOff>
    </xdr:to>
    <xdr:pic>
      <xdr:nvPicPr>
        <xdr:cNvPr id="15" name="Рисунок 27" descr=" 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1145850" y="12085215"/>
          <a:ext cx="2072346" cy="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</xdr:col>
      <xdr:colOff>632113</xdr:colOff>
      <xdr:row>21</xdr:row>
      <xdr:rowOff>147204</xdr:rowOff>
    </xdr:from>
    <xdr:to>
      <xdr:col>1</xdr:col>
      <xdr:colOff>3145547</xdr:colOff>
      <xdr:row>21</xdr:row>
      <xdr:rowOff>1168978</xdr:rowOff>
    </xdr:to>
    <xdr:pic>
      <xdr:nvPicPr>
        <xdr:cNvPr id="21" name="Рисунок 20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85"/>
        <a:stretch/>
      </xdr:blipFill>
      <xdr:spPr>
        <a:xfrm flipH="1">
          <a:off x="1251238" y="53939642"/>
          <a:ext cx="2513434" cy="1021774"/>
        </a:xfrm>
        <a:prstGeom prst="rect">
          <a:avLst/>
        </a:prstGeom>
      </xdr:spPr>
    </xdr:pic>
    <xdr:clientData/>
  </xdr:twoCellAnchor>
  <xdr:twoCellAnchor editAs="oneCell">
    <xdr:from>
      <xdr:col>1</xdr:col>
      <xdr:colOff>690561</xdr:colOff>
      <xdr:row>2</xdr:row>
      <xdr:rowOff>166052</xdr:rowOff>
    </xdr:from>
    <xdr:to>
      <xdr:col>1</xdr:col>
      <xdr:colOff>3175368</xdr:colOff>
      <xdr:row>2</xdr:row>
      <xdr:rowOff>1649031</xdr:rowOff>
    </xdr:to>
    <xdr:pic>
      <xdr:nvPicPr>
        <xdr:cNvPr id="24" name="Рисунок 2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1516" r="7308" b="5601"/>
        <a:stretch/>
      </xdr:blipFill>
      <xdr:spPr>
        <a:xfrm>
          <a:off x="1309686" y="808990"/>
          <a:ext cx="2484807" cy="1482979"/>
        </a:xfrm>
        <a:prstGeom prst="rect">
          <a:avLst/>
        </a:prstGeom>
      </xdr:spPr>
    </xdr:pic>
    <xdr:clientData/>
  </xdr:twoCellAnchor>
  <xdr:twoCellAnchor editAs="oneCell">
    <xdr:from>
      <xdr:col>1</xdr:col>
      <xdr:colOff>1095375</xdr:colOff>
      <xdr:row>3</xdr:row>
      <xdr:rowOff>163353</xdr:rowOff>
    </xdr:from>
    <xdr:to>
      <xdr:col>1</xdr:col>
      <xdr:colOff>2538666</xdr:colOff>
      <xdr:row>3</xdr:row>
      <xdr:rowOff>1166812</xdr:rowOff>
    </xdr:to>
    <xdr:pic>
      <xdr:nvPicPr>
        <xdr:cNvPr id="25" name="Рисунок 24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3357" t="12018" r="16110" b="14511"/>
        <a:stretch/>
      </xdr:blipFill>
      <xdr:spPr>
        <a:xfrm>
          <a:off x="1714500" y="2806541"/>
          <a:ext cx="1443291" cy="1003459"/>
        </a:xfrm>
        <a:prstGeom prst="rect">
          <a:avLst/>
        </a:prstGeom>
      </xdr:spPr>
    </xdr:pic>
    <xdr:clientData/>
  </xdr:twoCellAnchor>
  <xdr:twoCellAnchor editAs="oneCell">
    <xdr:from>
      <xdr:col>1</xdr:col>
      <xdr:colOff>857249</xdr:colOff>
      <xdr:row>4</xdr:row>
      <xdr:rowOff>136512</xdr:rowOff>
    </xdr:from>
    <xdr:to>
      <xdr:col>1</xdr:col>
      <xdr:colOff>3059722</xdr:colOff>
      <xdr:row>4</xdr:row>
      <xdr:rowOff>1763154</xdr:rowOff>
    </xdr:to>
    <xdr:pic>
      <xdr:nvPicPr>
        <xdr:cNvPr id="26" name="Рисунок 25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BEBA8EAE-BF5A-486C-A8C5-ECC9F3942E4B}">
              <a14:imgProps xmlns:a14="http://schemas.microsoft.com/office/drawing/2010/main">
                <a14:imgLayer r:embed="rId28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1921" t="8681" r="12656" b="7856"/>
        <a:stretch/>
      </xdr:blipFill>
      <xdr:spPr>
        <a:xfrm>
          <a:off x="1476374" y="4113200"/>
          <a:ext cx="2202473" cy="1626642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666750</xdr:colOff>
      <xdr:row>5</xdr:row>
      <xdr:rowOff>32219</xdr:rowOff>
    </xdr:from>
    <xdr:to>
      <xdr:col>1</xdr:col>
      <xdr:colOff>3048001</xdr:colOff>
      <xdr:row>5</xdr:row>
      <xdr:rowOff>2526449</xdr:rowOff>
    </xdr:to>
    <xdr:pic>
      <xdr:nvPicPr>
        <xdr:cNvPr id="28" name="Рисунок 27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BEBA8EAE-BF5A-486C-A8C5-ECC9F3942E4B}">
              <a14:imgProps xmlns:a14="http://schemas.microsoft.com/office/drawing/2010/main">
                <a14:imgLayer r:embed="rId31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9916" r="1351" b="8980"/>
        <a:stretch/>
      </xdr:blipFill>
      <xdr:spPr>
        <a:xfrm>
          <a:off x="1285875" y="7890344"/>
          <a:ext cx="2381251" cy="249423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22</xdr:row>
      <xdr:rowOff>1452338</xdr:rowOff>
    </xdr:from>
    <xdr:to>
      <xdr:col>1</xdr:col>
      <xdr:colOff>1824938</xdr:colOff>
      <xdr:row>23</xdr:row>
      <xdr:rowOff>1023937</xdr:rowOff>
    </xdr:to>
    <xdr:pic>
      <xdr:nvPicPr>
        <xdr:cNvPr id="43" name="Рисунок 42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BEBA8EAE-BF5A-486C-A8C5-ECC9F3942E4B}">
              <a14:imgProps xmlns:a14="http://schemas.microsoft.com/office/drawing/2010/main">
                <a14:imgLayer r:embed="rId34">
                  <a14:imgEffect>
                    <a14:backgroundRemoval t="10000" b="90000" l="10000" r="90000">
                      <a14:foregroundMark x1="14892" y1="44240" x2="15132" y2="76103"/>
                      <a14:foregroundMark x1="15372" y1="77574" x2="84788" y2="76471"/>
                      <a14:foregroundMark x1="85669" y1="30392" x2="85028" y2="76103"/>
                      <a14:backgroundMark x1="12570" y1="62377" x2="10889" y2="82230"/>
                      <a14:backgroundMark x1="12448" y1="53175" x2="13589" y2="65238"/>
                      <a14:backgroundMark x1="87552" y1="55238" x2="87241" y2="69365"/>
                    </a14:backgroundRemoval>
                  </a14:imgEffect>
                  <a14:imgEffect>
                    <a14:sharpenSoften amount="50000"/>
                  </a14:imgEffect>
                  <a14:imgEffect>
                    <a14:colorTemperature colorTemp="88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3104" t="21313" r="10693" b="18691"/>
        <a:stretch/>
      </xdr:blipFill>
      <xdr:spPr>
        <a:xfrm>
          <a:off x="666750" y="56935463"/>
          <a:ext cx="1777313" cy="1024161"/>
        </a:xfrm>
        <a:prstGeom prst="rect">
          <a:avLst/>
        </a:prstGeom>
      </xdr:spPr>
    </xdr:pic>
    <xdr:clientData/>
  </xdr:twoCellAnchor>
  <xdr:twoCellAnchor>
    <xdr:from>
      <xdr:col>1</xdr:col>
      <xdr:colOff>900545</xdr:colOff>
      <xdr:row>11</xdr:row>
      <xdr:rowOff>82263</xdr:rowOff>
    </xdr:from>
    <xdr:to>
      <xdr:col>1</xdr:col>
      <xdr:colOff>2632362</xdr:colOff>
      <xdr:row>11</xdr:row>
      <xdr:rowOff>2506807</xdr:rowOff>
    </xdr:to>
    <xdr:pic>
      <xdr:nvPicPr>
        <xdr:cNvPr id="45" name="Рисунок 10" descr=" 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36">
          <a:extLst>
            <a:ext uri="{BEBA8EAE-BF5A-486C-A8C5-ECC9F3942E4B}">
              <a14:imgProps xmlns:a14="http://schemas.microsoft.com/office/drawing/2010/main">
                <a14:imgLayer r:embed="rId37">
                  <a14:imgEffect>
                    <a14:brightnessContrast contrast="40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>
        <a:xfrm>
          <a:off x="1519670" y="30776576"/>
          <a:ext cx="1731817" cy="24245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</xdr:col>
      <xdr:colOff>595312</xdr:colOff>
      <xdr:row>14</xdr:row>
      <xdr:rowOff>10824</xdr:rowOff>
    </xdr:from>
    <xdr:to>
      <xdr:col>1</xdr:col>
      <xdr:colOff>3014230</xdr:colOff>
      <xdr:row>14</xdr:row>
      <xdr:rowOff>2376979</xdr:rowOff>
    </xdr:to>
    <xdr:pic>
      <xdr:nvPicPr>
        <xdr:cNvPr id="46" name="Рисунок 45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51" t="3770" r="5198" b="6327"/>
        <a:stretch/>
      </xdr:blipFill>
      <xdr:spPr>
        <a:xfrm>
          <a:off x="1214437" y="35467637"/>
          <a:ext cx="2418918" cy="2366155"/>
        </a:xfrm>
        <a:prstGeom prst="rect">
          <a:avLst/>
        </a:prstGeom>
      </xdr:spPr>
    </xdr:pic>
    <xdr:clientData/>
  </xdr:twoCellAnchor>
  <xdr:twoCellAnchor editAs="oneCell">
    <xdr:from>
      <xdr:col>1</xdr:col>
      <xdr:colOff>904875</xdr:colOff>
      <xdr:row>12</xdr:row>
      <xdr:rowOff>2577964</xdr:rowOff>
    </xdr:from>
    <xdr:to>
      <xdr:col>1</xdr:col>
      <xdr:colOff>2690812</xdr:colOff>
      <xdr:row>13</xdr:row>
      <xdr:rowOff>2372917</xdr:rowOff>
    </xdr:to>
    <xdr:pic>
      <xdr:nvPicPr>
        <xdr:cNvPr id="47" name="Рисунок 46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51" t="3770" r="27834" b="6327"/>
        <a:stretch/>
      </xdr:blipFill>
      <xdr:spPr>
        <a:xfrm>
          <a:off x="1524000" y="33034152"/>
          <a:ext cx="1785937" cy="2390515"/>
        </a:xfrm>
        <a:prstGeom prst="rect">
          <a:avLst/>
        </a:prstGeom>
      </xdr:spPr>
    </xdr:pic>
    <xdr:clientData/>
  </xdr:twoCellAnchor>
  <xdr:twoCellAnchor editAs="oneCell">
    <xdr:from>
      <xdr:col>1</xdr:col>
      <xdr:colOff>432956</xdr:colOff>
      <xdr:row>26</xdr:row>
      <xdr:rowOff>84426</xdr:rowOff>
    </xdr:from>
    <xdr:to>
      <xdr:col>1</xdr:col>
      <xdr:colOff>3349625</xdr:colOff>
      <xdr:row>26</xdr:row>
      <xdr:rowOff>1825625</xdr:rowOff>
    </xdr:to>
    <xdr:pic>
      <xdr:nvPicPr>
        <xdr:cNvPr id="50" name="Picture 9068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rrowheads="1"/>
        </xdr:cNvPicPr>
      </xdr:nvPicPr>
      <xdr:blipFill rotWithShape="1">
        <a:blip xmlns:r="http://schemas.openxmlformats.org/officeDocument/2006/relationships" r:embed="rId43" cstate="print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9245" b="6722"/>
        <a:stretch/>
      </xdr:blipFill>
      <xdr:spPr>
        <a:xfrm>
          <a:off x="1036206" y="60504676"/>
          <a:ext cx="2916669" cy="174119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1924894</xdr:colOff>
      <xdr:row>23</xdr:row>
      <xdr:rowOff>333374</xdr:rowOff>
    </xdr:from>
    <xdr:to>
      <xdr:col>1</xdr:col>
      <xdr:colOff>3647278</xdr:colOff>
      <xdr:row>23</xdr:row>
      <xdr:rowOff>1333499</xdr:rowOff>
    </xdr:to>
    <xdr:pic>
      <xdr:nvPicPr>
        <xdr:cNvPr id="22" name="Рисунок 21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76" t="5147" r="3309" b="4625"/>
        <a:stretch/>
      </xdr:blipFill>
      <xdr:spPr>
        <a:xfrm>
          <a:off x="2544019" y="57269062"/>
          <a:ext cx="1722384" cy="100012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47623</xdr:colOff>
      <xdr:row>22</xdr:row>
      <xdr:rowOff>95251</xdr:rowOff>
    </xdr:from>
    <xdr:to>
      <xdr:col>1</xdr:col>
      <xdr:colOff>1857374</xdr:colOff>
      <xdr:row>22</xdr:row>
      <xdr:rowOff>1020555</xdr:rowOff>
    </xdr:to>
    <xdr:pic>
      <xdr:nvPicPr>
        <xdr:cNvPr id="23" name="Рисунок 22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24" b="3977"/>
        <a:stretch/>
      </xdr:blipFill>
      <xdr:spPr>
        <a:xfrm>
          <a:off x="666748" y="55578376"/>
          <a:ext cx="1809751" cy="925304"/>
        </a:xfrm>
        <a:prstGeom prst="rect">
          <a:avLst/>
        </a:prstGeom>
      </xdr:spPr>
    </xdr:pic>
    <xdr:clientData/>
  </xdr:twoCellAnchor>
  <xdr:twoCellAnchor editAs="oneCell">
    <xdr:from>
      <xdr:col>1</xdr:col>
      <xdr:colOff>259977</xdr:colOff>
      <xdr:row>24</xdr:row>
      <xdr:rowOff>71718</xdr:rowOff>
    </xdr:from>
    <xdr:to>
      <xdr:col>1</xdr:col>
      <xdr:colOff>3302000</xdr:colOff>
      <xdr:row>24</xdr:row>
      <xdr:rowOff>2126562</xdr:rowOff>
    </xdr:to>
    <xdr:pic>
      <xdr:nvPicPr>
        <xdr:cNvPr id="31" name="Рисунок 30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227" y="56173968"/>
          <a:ext cx="3042023" cy="2054844"/>
        </a:xfrm>
        <a:prstGeom prst="rect">
          <a:avLst/>
        </a:prstGeom>
      </xdr:spPr>
    </xdr:pic>
    <xdr:clientData/>
  </xdr:twoCellAnchor>
  <xdr:twoCellAnchor editAs="oneCell">
    <xdr:from>
      <xdr:col>1</xdr:col>
      <xdr:colOff>1860744</xdr:colOff>
      <xdr:row>22</xdr:row>
      <xdr:rowOff>357190</xdr:rowOff>
    </xdr:from>
    <xdr:to>
      <xdr:col>2</xdr:col>
      <xdr:colOff>0</xdr:colOff>
      <xdr:row>22</xdr:row>
      <xdr:rowOff>1357314</xdr:rowOff>
    </xdr:to>
    <xdr:pic>
      <xdr:nvPicPr>
        <xdr:cNvPr id="16" name="Рисунок 15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448" b="23950"/>
        <a:stretch/>
      </xdr:blipFill>
      <xdr:spPr>
        <a:xfrm>
          <a:off x="2479869" y="55840315"/>
          <a:ext cx="1877819" cy="1000124"/>
        </a:xfrm>
        <a:prstGeom prst="rect">
          <a:avLst/>
        </a:prstGeom>
      </xdr:spPr>
    </xdr:pic>
    <xdr:clientData/>
  </xdr:twoCellAnchor>
  <xdr:twoCellAnchor editAs="oneCell">
    <xdr:from>
      <xdr:col>1</xdr:col>
      <xdr:colOff>404813</xdr:colOff>
      <xdr:row>9</xdr:row>
      <xdr:rowOff>69274</xdr:rowOff>
    </xdr:from>
    <xdr:to>
      <xdr:col>1</xdr:col>
      <xdr:colOff>3214687</xdr:colOff>
      <xdr:row>9</xdr:row>
      <xdr:rowOff>2565866</xdr:rowOff>
    </xdr:to>
    <xdr:pic>
      <xdr:nvPicPr>
        <xdr:cNvPr id="30" name="Рисунок 29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" t="5435" r="3804" b="3803"/>
        <a:stretch/>
      </xdr:blipFill>
      <xdr:spPr>
        <a:xfrm>
          <a:off x="1023938" y="17738149"/>
          <a:ext cx="2809874" cy="2496592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10</xdr:row>
      <xdr:rowOff>45462</xdr:rowOff>
    </xdr:from>
    <xdr:to>
      <xdr:col>1</xdr:col>
      <xdr:colOff>3095624</xdr:colOff>
      <xdr:row>10</xdr:row>
      <xdr:rowOff>2514350</xdr:rowOff>
    </xdr:to>
    <xdr:pic>
      <xdr:nvPicPr>
        <xdr:cNvPr id="32" name="Рисунок 31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184" t="2186" r="1639" b="3278"/>
        <a:stretch/>
      </xdr:blipFill>
      <xdr:spPr>
        <a:xfrm>
          <a:off x="1000125" y="22881650"/>
          <a:ext cx="2714624" cy="2468888"/>
        </a:xfrm>
        <a:prstGeom prst="rect">
          <a:avLst/>
        </a:prstGeom>
      </xdr:spPr>
    </xdr:pic>
    <xdr:clientData/>
  </xdr:twoCellAnchor>
  <xdr:twoCellAnchor editAs="oneCell">
    <xdr:from>
      <xdr:col>1</xdr:col>
      <xdr:colOff>1412875</xdr:colOff>
      <xdr:row>15</xdr:row>
      <xdr:rowOff>103315</xdr:rowOff>
    </xdr:from>
    <xdr:to>
      <xdr:col>1</xdr:col>
      <xdr:colOff>2508249</xdr:colOff>
      <xdr:row>15</xdr:row>
      <xdr:rowOff>1520016</xdr:rowOff>
    </xdr:to>
    <xdr:pic>
      <xdr:nvPicPr>
        <xdr:cNvPr id="56" name="Рисунок 55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409" t="9056" r="32335" b="5815"/>
        <a:stretch/>
      </xdr:blipFill>
      <xdr:spPr>
        <a:xfrm>
          <a:off x="2016125" y="41457690"/>
          <a:ext cx="1095374" cy="1416701"/>
        </a:xfrm>
        <a:prstGeom prst="rect">
          <a:avLst/>
        </a:prstGeom>
      </xdr:spPr>
    </xdr:pic>
    <xdr:clientData/>
  </xdr:twoCellAnchor>
  <xdr:twoCellAnchor editAs="oneCell">
    <xdr:from>
      <xdr:col>1</xdr:col>
      <xdr:colOff>992186</xdr:colOff>
      <xdr:row>16</xdr:row>
      <xdr:rowOff>121525</xdr:rowOff>
    </xdr:from>
    <xdr:to>
      <xdr:col>1</xdr:col>
      <xdr:colOff>2778125</xdr:colOff>
      <xdr:row>16</xdr:row>
      <xdr:rowOff>1489595</xdr:rowOff>
    </xdr:to>
    <xdr:pic>
      <xdr:nvPicPr>
        <xdr:cNvPr id="57" name="Рисунок 56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45" t="12417" r="14773" b="14893"/>
        <a:stretch/>
      </xdr:blipFill>
      <xdr:spPr>
        <a:xfrm>
          <a:off x="1595436" y="43126900"/>
          <a:ext cx="1785939" cy="1368070"/>
        </a:xfrm>
        <a:prstGeom prst="rect">
          <a:avLst/>
        </a:prstGeom>
      </xdr:spPr>
    </xdr:pic>
    <xdr:clientData/>
  </xdr:twoCellAnchor>
  <xdr:twoCellAnchor editAs="oneCell">
    <xdr:from>
      <xdr:col>1</xdr:col>
      <xdr:colOff>555625</xdr:colOff>
      <xdr:row>17</xdr:row>
      <xdr:rowOff>152131</xdr:rowOff>
    </xdr:from>
    <xdr:to>
      <xdr:col>1</xdr:col>
      <xdr:colOff>3246437</xdr:colOff>
      <xdr:row>17</xdr:row>
      <xdr:rowOff>1600029</xdr:rowOff>
    </xdr:to>
    <xdr:pic>
      <xdr:nvPicPr>
        <xdr:cNvPr id="58" name="Рисунок 57">
          <a:hlinkClick xmlns:r="http://schemas.openxmlformats.org/officeDocument/2006/relationships" r:id="rId61"/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20" t="32595" r="14428" b="6356"/>
        <a:stretch/>
      </xdr:blipFill>
      <xdr:spPr>
        <a:xfrm>
          <a:off x="1158875" y="44760881"/>
          <a:ext cx="2690812" cy="1447898"/>
        </a:xfrm>
        <a:prstGeom prst="rect">
          <a:avLst/>
        </a:prstGeom>
      </xdr:spPr>
    </xdr:pic>
    <xdr:clientData/>
  </xdr:twoCellAnchor>
  <xdr:twoCellAnchor editAs="oneCell">
    <xdr:from>
      <xdr:col>1</xdr:col>
      <xdr:colOff>432956</xdr:colOff>
      <xdr:row>25</xdr:row>
      <xdr:rowOff>86591</xdr:rowOff>
    </xdr:from>
    <xdr:to>
      <xdr:col>1</xdr:col>
      <xdr:colOff>3270250</xdr:colOff>
      <xdr:row>25</xdr:row>
      <xdr:rowOff>2076172</xdr:rowOff>
    </xdr:to>
    <xdr:pic>
      <xdr:nvPicPr>
        <xdr:cNvPr id="33" name="Рисунок 32">
          <a:hlinkClick xmlns:r="http://schemas.openxmlformats.org/officeDocument/2006/relationships" r:id="rId63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81" t="6897" r="7054"/>
        <a:stretch/>
      </xdr:blipFill>
      <xdr:spPr>
        <a:xfrm>
          <a:off x="1036206" y="58347841"/>
          <a:ext cx="2837294" cy="1989581"/>
        </a:xfrm>
        <a:prstGeom prst="rect">
          <a:avLst/>
        </a:prstGeom>
      </xdr:spPr>
    </xdr:pic>
    <xdr:clientData/>
  </xdr:twoCellAnchor>
  <xdr:twoCellAnchor editAs="oneCell">
    <xdr:from>
      <xdr:col>1</xdr:col>
      <xdr:colOff>398318</xdr:colOff>
      <xdr:row>27</xdr:row>
      <xdr:rowOff>69275</xdr:rowOff>
    </xdr:from>
    <xdr:to>
      <xdr:col>1</xdr:col>
      <xdr:colOff>3079749</xdr:colOff>
      <xdr:row>27</xdr:row>
      <xdr:rowOff>1984375</xdr:rowOff>
    </xdr:to>
    <xdr:pic>
      <xdr:nvPicPr>
        <xdr:cNvPr id="44" name="Рисунок 43">
          <a:hlinkClick xmlns:r="http://schemas.openxmlformats.org/officeDocument/2006/relationships" r:id="rId65"/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60" t="19831" r="7308" b="22460"/>
        <a:stretch/>
      </xdr:blipFill>
      <xdr:spPr>
        <a:xfrm>
          <a:off x="1001568" y="62378650"/>
          <a:ext cx="2681431" cy="1915100"/>
        </a:xfrm>
        <a:prstGeom prst="rect">
          <a:avLst/>
        </a:prstGeom>
      </xdr:spPr>
    </xdr:pic>
    <xdr:clientData/>
  </xdr:twoCellAnchor>
  <xdr:oneCellAnchor>
    <xdr:from>
      <xdr:col>1</xdr:col>
      <xdr:colOff>595313</xdr:colOff>
      <xdr:row>19</xdr:row>
      <xdr:rowOff>1920981</xdr:rowOff>
    </xdr:from>
    <xdr:ext cx="2714625" cy="1520339"/>
    <xdr:pic>
      <xdr:nvPicPr>
        <xdr:cNvPr id="63" name="Рисунок 62">
          <a:hlinkClick xmlns:r="http://schemas.openxmlformats.org/officeDocument/2006/relationships" r:id="rId67"/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 cstate="print">
          <a:extLst>
            <a:ext uri="{BEBA8EAE-BF5A-486C-A8C5-ECC9F3942E4B}">
              <a14:imgProps xmlns:a14="http://schemas.microsoft.com/office/drawing/2010/main">
                <a14:imgLayer r:embed="rId69">
                  <a14:imgEffect>
                    <a14:backgroundRemoval t="5465" b="91834" l="3929" r="95906">
                      <a14:foregroundMark x1="18610" y1="22739" x2="17907" y2="63819"/>
                      <a14:foregroundMark x1="79363" y1="28015" x2="81803" y2="79523"/>
                      <a14:foregroundMark x1="26510" y1="17023" x2="66460" y2="19598"/>
                      <a14:foregroundMark x1="73366" y1="18844" x2="84367" y2="20163"/>
                      <a14:foregroundMark x1="24442" y1="15704" x2="16543" y2="18028"/>
                      <a14:foregroundMark x1="23945" y1="79523" x2="24276" y2="48932"/>
                      <a14:foregroundMark x1="33044" y1="42902" x2="32878" y2="51508"/>
                      <a14:foregroundMark x1="33251" y1="33731" x2="34078" y2="60427"/>
                      <a14:foregroundMark x1="65839" y1="63208" x2="69068" y2="79057"/>
                      <a14:backgroundMark x1="51985" y1="55967" x2="52688" y2="78706"/>
                      <a14:backgroundMark x1="43548" y1="40264" x2="45285" y2="59359"/>
                      <a14:backgroundMark x1="57692" y1="42085" x2="58189" y2="51508"/>
                      <a14:backgroundMark x1="54425" y1="7349" x2="62324" y2="6784"/>
                      <a14:backgroundMark x1="43218" y1="41080" x2="59760" y2="40515"/>
                      <a14:backgroundMark x1="37552" y1="38693" x2="40984" y2="53078"/>
                      <a14:backgroundMark x1="91977" y1="82035" x2="62490" y2="83103"/>
                      <a14:backgroundMark x1="35608" y1="38254" x2="35773" y2="50126"/>
                      <a14:backgroundMark x1="34739" y1="36935" x2="34905" y2="4962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294" t="7389" r="5689" b="12400"/>
        <a:stretch/>
      </xdr:blipFill>
      <xdr:spPr>
        <a:xfrm>
          <a:off x="1214438" y="50450856"/>
          <a:ext cx="2714625" cy="1520339"/>
        </a:xfrm>
        <a:prstGeom prst="rect">
          <a:avLst/>
        </a:prstGeom>
      </xdr:spPr>
    </xdr:pic>
    <xdr:clientData/>
  </xdr:oneCellAnchor>
  <xdr:twoCellAnchor>
    <xdr:from>
      <xdr:col>1</xdr:col>
      <xdr:colOff>1368136</xdr:colOff>
      <xdr:row>35</xdr:row>
      <xdr:rowOff>34636</xdr:rowOff>
    </xdr:from>
    <xdr:to>
      <xdr:col>1</xdr:col>
      <xdr:colOff>2632364</xdr:colOff>
      <xdr:row>36</xdr:row>
      <xdr:rowOff>297439</xdr:rowOff>
    </xdr:to>
    <xdr:pic>
      <xdr:nvPicPr>
        <xdr:cNvPr id="52" name="Рисунок 20" descr=" ">
          <a:hlinkClick xmlns:r="http://schemas.openxmlformats.org/officeDocument/2006/relationships" r:id="rId70"/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 rotWithShape="1">
        <a:blip xmlns:r="http://schemas.openxmlformats.org/officeDocument/2006/relationships" r:embed="rId13"/>
        <a:srcRect l="40848" t="6151" r="23524"/>
        <a:stretch/>
      </xdr:blipFill>
      <xdr:spPr>
        <a:xfrm>
          <a:off x="1974272" y="78572591"/>
          <a:ext cx="1264228" cy="10767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</xdr:col>
      <xdr:colOff>2701636</xdr:colOff>
      <xdr:row>35</xdr:row>
      <xdr:rowOff>34636</xdr:rowOff>
    </xdr:from>
    <xdr:to>
      <xdr:col>1</xdr:col>
      <xdr:colOff>3429001</xdr:colOff>
      <xdr:row>36</xdr:row>
      <xdr:rowOff>293975</xdr:rowOff>
    </xdr:to>
    <xdr:pic>
      <xdr:nvPicPr>
        <xdr:cNvPr id="53" name="Рисунок 20" descr=" ">
          <a:hlinkClick xmlns:r="http://schemas.openxmlformats.org/officeDocument/2006/relationships" r:id="rId71"/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/>
      </xdr:nvPicPr>
      <xdr:blipFill rotWithShape="1">
        <a:blip xmlns:r="http://schemas.openxmlformats.org/officeDocument/2006/relationships" r:embed="rId13"/>
        <a:srcRect l="79502" t="6453"/>
        <a:stretch/>
      </xdr:blipFill>
      <xdr:spPr>
        <a:xfrm>
          <a:off x="3307772" y="78572591"/>
          <a:ext cx="727365" cy="107329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</xdr:col>
      <xdr:colOff>1385454</xdr:colOff>
      <xdr:row>36</xdr:row>
      <xdr:rowOff>392688</xdr:rowOff>
    </xdr:from>
    <xdr:to>
      <xdr:col>1</xdr:col>
      <xdr:colOff>2597728</xdr:colOff>
      <xdr:row>37</xdr:row>
      <xdr:rowOff>794099</xdr:rowOff>
    </xdr:to>
    <xdr:pic>
      <xdr:nvPicPr>
        <xdr:cNvPr id="54" name="Рисунок 21" descr=" ">
          <a:hlinkClick xmlns:r="http://schemas.openxmlformats.org/officeDocument/2006/relationships" r:id="rId70"/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/>
      </xdr:nvPicPr>
      <xdr:blipFill rotWithShape="1">
        <a:blip xmlns:r="http://schemas.openxmlformats.org/officeDocument/2006/relationships" r:embed="rId14"/>
        <a:srcRect l="39394" r="26181"/>
        <a:stretch/>
      </xdr:blipFill>
      <xdr:spPr>
        <a:xfrm>
          <a:off x="1991590" y="79744597"/>
          <a:ext cx="1212274" cy="119804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</xdr:col>
      <xdr:colOff>2580409</xdr:colOff>
      <xdr:row>36</xdr:row>
      <xdr:rowOff>371907</xdr:rowOff>
    </xdr:from>
    <xdr:to>
      <xdr:col>1</xdr:col>
      <xdr:colOff>3446937</xdr:colOff>
      <xdr:row>37</xdr:row>
      <xdr:rowOff>773318</xdr:rowOff>
    </xdr:to>
    <xdr:pic>
      <xdr:nvPicPr>
        <xdr:cNvPr id="55" name="Рисунок 21" descr=" ">
          <a:hlinkClick xmlns:r="http://schemas.openxmlformats.org/officeDocument/2006/relationships" r:id="rId71"/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/>
      </xdr:nvPicPr>
      <xdr:blipFill rotWithShape="1">
        <a:blip xmlns:r="http://schemas.openxmlformats.org/officeDocument/2006/relationships" r:embed="rId14"/>
        <a:srcRect l="75393"/>
        <a:stretch/>
      </xdr:blipFill>
      <xdr:spPr>
        <a:xfrm>
          <a:off x="3186545" y="79723816"/>
          <a:ext cx="866528" cy="119804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</xdr:col>
      <xdr:colOff>190499</xdr:colOff>
      <xdr:row>7</xdr:row>
      <xdr:rowOff>50191</xdr:rowOff>
    </xdr:from>
    <xdr:to>
      <xdr:col>1</xdr:col>
      <xdr:colOff>3598025</xdr:colOff>
      <xdr:row>7</xdr:row>
      <xdr:rowOff>2762249</xdr:rowOff>
    </xdr:to>
    <xdr:pic>
      <xdr:nvPicPr>
        <xdr:cNvPr id="18" name="Рисунок 17">
          <a:hlinkClick xmlns:r="http://schemas.openxmlformats.org/officeDocument/2006/relationships" r:id="rId72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4" y="15028254"/>
          <a:ext cx="3407526" cy="2712058"/>
        </a:xfrm>
        <a:prstGeom prst="rect">
          <a:avLst/>
        </a:prstGeom>
      </xdr:spPr>
    </xdr:pic>
    <xdr:clientData/>
  </xdr:twoCellAnchor>
  <xdr:oneCellAnchor>
    <xdr:from>
      <xdr:col>1</xdr:col>
      <xdr:colOff>51957</xdr:colOff>
      <xdr:row>33</xdr:row>
      <xdr:rowOff>34635</xdr:rowOff>
    </xdr:from>
    <xdr:ext cx="3619498" cy="2095500"/>
    <xdr:pic>
      <xdr:nvPicPr>
        <xdr:cNvPr id="67" name="Рисунок 66">
          <a:hlinkClick xmlns:r="http://schemas.openxmlformats.org/officeDocument/2006/relationships" r:id="rId74"/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83" t="16000" r="4369" b="9631"/>
        <a:stretch/>
      </xdr:blipFill>
      <xdr:spPr>
        <a:xfrm>
          <a:off x="658093" y="75870953"/>
          <a:ext cx="3619498" cy="2095500"/>
        </a:xfrm>
        <a:prstGeom prst="rect">
          <a:avLst/>
        </a:prstGeom>
      </xdr:spPr>
    </xdr:pic>
    <xdr:clientData/>
  </xdr:oneCellAnchor>
  <xdr:oneCellAnchor>
    <xdr:from>
      <xdr:col>1</xdr:col>
      <xdr:colOff>69274</xdr:colOff>
      <xdr:row>29</xdr:row>
      <xdr:rowOff>86589</xdr:rowOff>
    </xdr:from>
    <xdr:ext cx="3602182" cy="1956955"/>
    <xdr:pic>
      <xdr:nvPicPr>
        <xdr:cNvPr id="68" name="Рисунок 67">
          <a:hlinkClick xmlns:r="http://schemas.openxmlformats.org/officeDocument/2006/relationships" r:id="rId76"/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7" cstate="print">
          <a:extLst>
            <a:ext uri="{BEBA8EAE-BF5A-486C-A8C5-ECC9F3942E4B}">
              <a14:imgProps xmlns:a14="http://schemas.microsoft.com/office/drawing/2010/main">
                <a14:imgLayer r:embed="rId78">
                  <a14:imgEffect>
                    <a14:colorTemperature colorTemp="53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899" t="15116" r="2899" b="11510"/>
        <a:stretch/>
      </xdr:blipFill>
      <xdr:spPr>
        <a:xfrm>
          <a:off x="675410" y="67333089"/>
          <a:ext cx="3602182" cy="1956955"/>
        </a:xfrm>
        <a:prstGeom prst="rect">
          <a:avLst/>
        </a:prstGeom>
      </xdr:spPr>
    </xdr:pic>
    <xdr:clientData/>
  </xdr:oneCellAnchor>
  <xdr:twoCellAnchor editAs="oneCell">
    <xdr:from>
      <xdr:col>1</xdr:col>
      <xdr:colOff>79375</xdr:colOff>
      <xdr:row>28</xdr:row>
      <xdr:rowOff>47624</xdr:rowOff>
    </xdr:from>
    <xdr:to>
      <xdr:col>1</xdr:col>
      <xdr:colOff>3706092</xdr:colOff>
      <xdr:row>28</xdr:row>
      <xdr:rowOff>1904999</xdr:rowOff>
    </xdr:to>
    <xdr:pic>
      <xdr:nvPicPr>
        <xdr:cNvPr id="41" name="Рисунок 40">
          <a:hlinkClick xmlns:r="http://schemas.openxmlformats.org/officeDocument/2006/relationships" r:id="rId79"/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62" t="20142" r="3409" b="14395"/>
        <a:stretch/>
      </xdr:blipFill>
      <xdr:spPr>
        <a:xfrm>
          <a:off x="682625" y="65039874"/>
          <a:ext cx="3626717" cy="1857375"/>
        </a:xfrm>
        <a:prstGeom prst="rect">
          <a:avLst/>
        </a:prstGeom>
      </xdr:spPr>
    </xdr:pic>
    <xdr:clientData/>
  </xdr:twoCellAnchor>
  <xdr:twoCellAnchor editAs="oneCell">
    <xdr:from>
      <xdr:col>1</xdr:col>
      <xdr:colOff>34637</xdr:colOff>
      <xdr:row>32</xdr:row>
      <xdr:rowOff>138546</xdr:rowOff>
    </xdr:from>
    <xdr:to>
      <xdr:col>1</xdr:col>
      <xdr:colOff>3690296</xdr:colOff>
      <xdr:row>32</xdr:row>
      <xdr:rowOff>2060863</xdr:rowOff>
    </xdr:to>
    <xdr:pic>
      <xdr:nvPicPr>
        <xdr:cNvPr id="42" name="Рисунок 41">
          <a:hlinkClick xmlns:r="http://schemas.openxmlformats.org/officeDocument/2006/relationships" r:id="rId81"/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2" cstate="print">
          <a:extLst>
            <a:ext uri="{BEBA8EAE-BF5A-486C-A8C5-ECC9F3942E4B}">
              <a14:imgProps xmlns:a14="http://schemas.microsoft.com/office/drawing/2010/main">
                <a14:imgLayer r:embed="rId83">
                  <a14:imgEffect>
                    <a14:colorTemperature colorTemp="72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2505" b="24911"/>
        <a:stretch/>
      </xdr:blipFill>
      <xdr:spPr>
        <a:xfrm>
          <a:off x="640773" y="76148046"/>
          <a:ext cx="3655659" cy="1922317"/>
        </a:xfrm>
        <a:prstGeom prst="rect">
          <a:avLst/>
        </a:prstGeom>
      </xdr:spPr>
    </xdr:pic>
    <xdr:clientData/>
  </xdr:twoCellAnchor>
  <xdr:oneCellAnchor>
    <xdr:from>
      <xdr:col>1</xdr:col>
      <xdr:colOff>204932</xdr:colOff>
      <xdr:row>31</xdr:row>
      <xdr:rowOff>75045</xdr:rowOff>
    </xdr:from>
    <xdr:ext cx="3411679" cy="1766455"/>
    <xdr:pic>
      <xdr:nvPicPr>
        <xdr:cNvPr id="69" name="Рисунок 68">
          <a:hlinkClick xmlns:r="http://schemas.openxmlformats.org/officeDocument/2006/relationships" r:id="rId84"/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5" cstate="print">
          <a:extLst>
            <a:ext uri="{BEBA8EAE-BF5A-486C-A8C5-ECC9F3942E4B}">
              <a14:imgProps xmlns:a14="http://schemas.microsoft.com/office/drawing/2010/main">
                <a14:imgLayer r:embed="rId86">
                  <a14:imgEffect>
                    <a14:colorTemperature colorTemp="7200"/>
                  </a14:imgEffect>
                  <a14:imgEffect>
                    <a14:saturation sat="6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9464" b="10087"/>
        <a:stretch/>
      </xdr:blipFill>
      <xdr:spPr>
        <a:xfrm>
          <a:off x="808182" y="71131545"/>
          <a:ext cx="3411679" cy="1766455"/>
        </a:xfrm>
        <a:prstGeom prst="rect">
          <a:avLst/>
        </a:prstGeom>
      </xdr:spPr>
    </xdr:pic>
    <xdr:clientData/>
  </xdr:oneCellAnchor>
  <xdr:twoCellAnchor>
    <xdr:from>
      <xdr:col>1</xdr:col>
      <xdr:colOff>131061</xdr:colOff>
      <xdr:row>34</xdr:row>
      <xdr:rowOff>190499</xdr:rowOff>
    </xdr:from>
    <xdr:to>
      <xdr:col>1</xdr:col>
      <xdr:colOff>3571875</xdr:colOff>
      <xdr:row>34</xdr:row>
      <xdr:rowOff>1905000</xdr:rowOff>
    </xdr:to>
    <xdr:pic>
      <xdr:nvPicPr>
        <xdr:cNvPr id="70" name="Рисунок 55" descr=" ">
          <a:hlinkClick xmlns:r="http://schemas.openxmlformats.org/officeDocument/2006/relationships" r:id="rId87"/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/>
      </xdr:nvPicPr>
      <xdr:blipFill rotWithShape="1">
        <a:blip xmlns:r="http://schemas.openxmlformats.org/officeDocument/2006/relationships" r:embed="rId11"/>
        <a:srcRect l="-2141" t="24790" b="10673"/>
        <a:stretch/>
      </xdr:blipFill>
      <xdr:spPr>
        <a:xfrm>
          <a:off x="737197" y="71939726"/>
          <a:ext cx="3440814" cy="17145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</xdr:col>
      <xdr:colOff>121228</xdr:colOff>
      <xdr:row>30</xdr:row>
      <xdr:rowOff>173182</xdr:rowOff>
    </xdr:from>
    <xdr:to>
      <xdr:col>1</xdr:col>
      <xdr:colOff>3636819</xdr:colOff>
      <xdr:row>30</xdr:row>
      <xdr:rowOff>1917499</xdr:rowOff>
    </xdr:to>
    <xdr:pic>
      <xdr:nvPicPr>
        <xdr:cNvPr id="48" name="Рисунок 47">
          <a:hlinkClick xmlns:r="http://schemas.openxmlformats.org/officeDocument/2006/relationships" r:id="rId88"/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9" cstate="print">
          <a:extLst>
            <a:ext uri="{BEBA8EAE-BF5A-486C-A8C5-ECC9F3942E4B}">
              <a14:imgProps xmlns:a14="http://schemas.microsoft.com/office/drawing/2010/main">
                <a14:imgLayer r:embed="rId90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3028" b="10755"/>
        <a:stretch/>
      </xdr:blipFill>
      <xdr:spPr>
        <a:xfrm>
          <a:off x="727364" y="71922409"/>
          <a:ext cx="3515591" cy="1744317"/>
        </a:xfrm>
        <a:prstGeom prst="rect">
          <a:avLst/>
        </a:prstGeom>
      </xdr:spPr>
    </xdr:pic>
    <xdr:clientData/>
  </xdr:twoCellAnchor>
  <xdr:twoCellAnchor editAs="oneCell">
    <xdr:from>
      <xdr:col>1</xdr:col>
      <xdr:colOff>51956</xdr:colOff>
      <xdr:row>38</xdr:row>
      <xdr:rowOff>103910</xdr:rowOff>
    </xdr:from>
    <xdr:to>
      <xdr:col>1</xdr:col>
      <xdr:colOff>1783774</xdr:colOff>
      <xdr:row>38</xdr:row>
      <xdr:rowOff>2003006</xdr:rowOff>
    </xdr:to>
    <xdr:pic>
      <xdr:nvPicPr>
        <xdr:cNvPr id="73" name="Рисунок 72">
          <a:hlinkClick xmlns:r="http://schemas.openxmlformats.org/officeDocument/2006/relationships" r:id="rId91"/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2" cstate="print">
          <a:extLst>
            <a:ext uri="{BEBA8EAE-BF5A-486C-A8C5-ECC9F3942E4B}">
              <a14:imgProps xmlns:a14="http://schemas.microsoft.com/office/drawing/2010/main">
                <a14:imgLayer r:embed="rId93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3415" r="9190" b="10125"/>
        <a:stretch/>
      </xdr:blipFill>
      <xdr:spPr>
        <a:xfrm>
          <a:off x="658092" y="72615137"/>
          <a:ext cx="1731818" cy="1899096"/>
        </a:xfrm>
        <a:prstGeom prst="rect">
          <a:avLst/>
        </a:prstGeom>
      </xdr:spPr>
    </xdr:pic>
    <xdr:clientData/>
  </xdr:twoCellAnchor>
  <xdr:twoCellAnchor editAs="oneCell">
    <xdr:from>
      <xdr:col>1</xdr:col>
      <xdr:colOff>1801091</xdr:colOff>
      <xdr:row>38</xdr:row>
      <xdr:rowOff>103910</xdr:rowOff>
    </xdr:from>
    <xdr:to>
      <xdr:col>1</xdr:col>
      <xdr:colOff>3567546</xdr:colOff>
      <xdr:row>38</xdr:row>
      <xdr:rowOff>2014566</xdr:rowOff>
    </xdr:to>
    <xdr:pic>
      <xdr:nvPicPr>
        <xdr:cNvPr id="74" name="Рисунок 73">
          <a:hlinkClick xmlns:r="http://schemas.openxmlformats.org/officeDocument/2006/relationships" r:id="rId91"/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4" cstate="print">
          <a:extLst>
            <a:ext uri="{BEBA8EAE-BF5A-486C-A8C5-ECC9F3942E4B}">
              <a14:imgProps xmlns:a14="http://schemas.microsoft.com/office/drawing/2010/main">
                <a14:imgLayer r:embed="rId95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481" t="22383" r="4030" b="13739"/>
        <a:stretch/>
      </xdr:blipFill>
      <xdr:spPr>
        <a:xfrm>
          <a:off x="2407227" y="86331137"/>
          <a:ext cx="1766455" cy="1910656"/>
        </a:xfrm>
        <a:prstGeom prst="rect">
          <a:avLst/>
        </a:prstGeom>
      </xdr:spPr>
    </xdr:pic>
    <xdr:clientData/>
  </xdr:twoCellAnchor>
  <xdr:twoCellAnchor editAs="oneCell">
    <xdr:from>
      <xdr:col>1</xdr:col>
      <xdr:colOff>259772</xdr:colOff>
      <xdr:row>8</xdr:row>
      <xdr:rowOff>42057</xdr:rowOff>
    </xdr:from>
    <xdr:to>
      <xdr:col>1</xdr:col>
      <xdr:colOff>1853046</xdr:colOff>
      <xdr:row>8</xdr:row>
      <xdr:rowOff>2545772</xdr:rowOff>
    </xdr:to>
    <xdr:pic>
      <xdr:nvPicPr>
        <xdr:cNvPr id="13" name="Рисунок 12">
          <a:hlinkClick xmlns:r="http://schemas.openxmlformats.org/officeDocument/2006/relationships" r:id="rId96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40" t="3884" r="20099" b="4563"/>
        <a:stretch/>
      </xdr:blipFill>
      <xdr:spPr>
        <a:xfrm>
          <a:off x="865908" y="15801602"/>
          <a:ext cx="1593274" cy="2503715"/>
        </a:xfrm>
        <a:prstGeom prst="rect">
          <a:avLst/>
        </a:prstGeom>
      </xdr:spPr>
    </xdr:pic>
    <xdr:clientData/>
  </xdr:twoCellAnchor>
  <xdr:twoCellAnchor editAs="oneCell">
    <xdr:from>
      <xdr:col>1</xdr:col>
      <xdr:colOff>1731818</xdr:colOff>
      <xdr:row>8</xdr:row>
      <xdr:rowOff>103910</xdr:rowOff>
    </xdr:from>
    <xdr:to>
      <xdr:col>1</xdr:col>
      <xdr:colOff>3291700</xdr:colOff>
      <xdr:row>8</xdr:row>
      <xdr:rowOff>2493819</xdr:rowOff>
    </xdr:to>
    <xdr:pic>
      <xdr:nvPicPr>
        <xdr:cNvPr id="17" name="Рисунок 16">
          <a:hlinkClick xmlns:r="http://schemas.openxmlformats.org/officeDocument/2006/relationships" r:id="rId96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40" t="3329" r="17880" b="4009"/>
        <a:stretch/>
      </xdr:blipFill>
      <xdr:spPr>
        <a:xfrm>
          <a:off x="2337954" y="15863455"/>
          <a:ext cx="1559882" cy="2389909"/>
        </a:xfrm>
        <a:prstGeom prst="rect">
          <a:avLst/>
        </a:prstGeom>
      </xdr:spPr>
    </xdr:pic>
    <xdr:clientData/>
  </xdr:twoCellAnchor>
  <xdr:oneCellAnchor>
    <xdr:from>
      <xdr:col>1</xdr:col>
      <xdr:colOff>359352</xdr:colOff>
      <xdr:row>6</xdr:row>
      <xdr:rowOff>32471</xdr:rowOff>
    </xdr:from>
    <xdr:ext cx="3099953" cy="1420091"/>
    <xdr:pic>
      <xdr:nvPicPr>
        <xdr:cNvPr id="62" name="Рисунок 61">
          <a:hlinkClick xmlns:r="http://schemas.openxmlformats.org/officeDocument/2006/relationships" r:id="rId99"/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0" cstate="print">
          <a:extLst>
            <a:ext uri="{BEBA8EAE-BF5A-486C-A8C5-ECC9F3942E4B}">
              <a14:imgProps xmlns:a14="http://schemas.microsoft.com/office/drawing/2010/main">
                <a14:imgLayer r:embed="rId101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337" t="26314" b="12031"/>
        <a:stretch/>
      </xdr:blipFill>
      <xdr:spPr>
        <a:xfrm>
          <a:off x="962602" y="36243346"/>
          <a:ext cx="3099953" cy="142009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tabSelected="1" zoomScale="80" zoomScaleNormal="80" zoomScalePageLayoutView="75" workbookViewId="0">
      <selection activeCell="L10" sqref="L10"/>
    </sheetView>
  </sheetViews>
  <sheetFormatPr defaultColWidth="14.42578125" defaultRowHeight="26.25"/>
  <cols>
    <col min="1" max="1" width="9.140625" style="3" customWidth="1"/>
    <col min="2" max="2" width="56.140625" style="3" customWidth="1"/>
    <col min="3" max="3" width="82.28515625" style="5" customWidth="1"/>
    <col min="4" max="4" width="14.42578125" style="6" customWidth="1"/>
    <col min="5" max="5" width="15.140625" style="7" customWidth="1"/>
    <col min="6" max="6" width="14.42578125" style="8" customWidth="1"/>
    <col min="7" max="16384" width="14.42578125" style="3"/>
  </cols>
  <sheetData>
    <row r="1" spans="1:9" ht="27" thickBot="1">
      <c r="A1" s="89" t="s">
        <v>153</v>
      </c>
      <c r="B1" s="90"/>
      <c r="C1" s="90"/>
      <c r="D1" s="90"/>
      <c r="E1" s="90"/>
      <c r="F1" s="91"/>
    </row>
    <row r="2" spans="1:9" s="4" customFormat="1" ht="24" customHeight="1" thickBot="1">
      <c r="A2" s="10" t="s">
        <v>7</v>
      </c>
      <c r="B2" s="9" t="s">
        <v>6</v>
      </c>
      <c r="C2" s="9" t="s">
        <v>152</v>
      </c>
      <c r="D2" s="9" t="s">
        <v>8</v>
      </c>
      <c r="E2" s="9" t="s">
        <v>9</v>
      </c>
      <c r="F2" s="11" t="s">
        <v>10</v>
      </c>
    </row>
    <row r="3" spans="1:9" ht="140.25" customHeight="1" thickBot="1">
      <c r="A3" s="12">
        <v>1</v>
      </c>
      <c r="B3" s="25"/>
      <c r="C3" s="37" t="s">
        <v>103</v>
      </c>
      <c r="D3" s="50">
        <v>5448</v>
      </c>
      <c r="E3" s="64">
        <v>0.5</v>
      </c>
      <c r="F3" s="74">
        <f>D3*1.5</f>
        <v>8172</v>
      </c>
      <c r="I3" s="3" t="s">
        <v>188</v>
      </c>
    </row>
    <row r="4" spans="1:9" ht="104.25" customHeight="1" thickBot="1">
      <c r="A4" s="12">
        <v>2</v>
      </c>
      <c r="B4" s="25"/>
      <c r="C4" s="37" t="s">
        <v>102</v>
      </c>
      <c r="D4" s="50">
        <v>1470</v>
      </c>
      <c r="E4" s="64">
        <v>0.5</v>
      </c>
      <c r="F4" s="74">
        <f t="shared" ref="F4:F38" si="0">D4*1.5</f>
        <v>2205</v>
      </c>
    </row>
    <row r="5" spans="1:9" ht="144.75" customHeight="1" thickBot="1">
      <c r="A5" s="12">
        <v>3</v>
      </c>
      <c r="B5" s="25"/>
      <c r="C5" s="37" t="s">
        <v>104</v>
      </c>
      <c r="D5" s="50">
        <v>4134</v>
      </c>
      <c r="E5" s="64">
        <v>0.5</v>
      </c>
      <c r="F5" s="74">
        <f t="shared" si="0"/>
        <v>6201</v>
      </c>
    </row>
    <row r="6" spans="1:9" ht="205.5" customHeight="1" thickBot="1">
      <c r="A6" s="12">
        <v>4</v>
      </c>
      <c r="B6" s="25"/>
      <c r="C6" s="37" t="s">
        <v>105</v>
      </c>
      <c r="D6" s="50">
        <v>8334</v>
      </c>
      <c r="E6" s="64">
        <v>0.5</v>
      </c>
      <c r="F6" s="74">
        <f t="shared" si="0"/>
        <v>12501</v>
      </c>
    </row>
    <row r="7" spans="1:9" ht="132" customHeight="1" thickBot="1">
      <c r="A7" s="16">
        <v>5</v>
      </c>
      <c r="B7" s="29"/>
      <c r="C7" s="42" t="s">
        <v>12</v>
      </c>
      <c r="D7" s="54">
        <v>3972</v>
      </c>
      <c r="E7" s="68">
        <v>0.5</v>
      </c>
      <c r="F7" s="78">
        <f t="shared" si="0"/>
        <v>5958</v>
      </c>
    </row>
    <row r="8" spans="1:9" ht="222.75" customHeight="1" thickBot="1">
      <c r="A8" s="12">
        <v>6</v>
      </c>
      <c r="B8" s="25"/>
      <c r="C8" s="37" t="s">
        <v>159</v>
      </c>
      <c r="D8" s="50">
        <v>17640</v>
      </c>
      <c r="E8" s="64">
        <v>0.5</v>
      </c>
      <c r="F8" s="74">
        <f t="shared" ref="F8" si="1">D8*1.5</f>
        <v>26460</v>
      </c>
    </row>
    <row r="9" spans="1:9" s="4" customFormat="1" ht="204.95" customHeight="1" thickBot="1">
      <c r="A9" s="18">
        <v>7</v>
      </c>
      <c r="B9" s="26"/>
      <c r="C9" s="40" t="s">
        <v>189</v>
      </c>
      <c r="D9" s="51">
        <v>2340</v>
      </c>
      <c r="E9" s="67">
        <v>0.45</v>
      </c>
      <c r="F9" s="77">
        <v>3390</v>
      </c>
    </row>
    <row r="10" spans="1:9" s="4" customFormat="1" ht="204.95" customHeight="1" thickBot="1">
      <c r="A10" s="18">
        <v>8</v>
      </c>
      <c r="B10" s="26"/>
      <c r="C10" s="40" t="s">
        <v>122</v>
      </c>
      <c r="D10" s="51">
        <v>14814</v>
      </c>
      <c r="E10" s="67">
        <v>0.5</v>
      </c>
      <c r="F10" s="77">
        <f t="shared" ref="F10:F11" si="2">D10*1.5</f>
        <v>22221</v>
      </c>
    </row>
    <row r="11" spans="1:9" s="4" customFormat="1" ht="204.95" customHeight="1" thickBot="1">
      <c r="A11" s="19">
        <v>9</v>
      </c>
      <c r="B11" s="27"/>
      <c r="C11" s="41" t="s">
        <v>123</v>
      </c>
      <c r="D11" s="52">
        <v>14490</v>
      </c>
      <c r="E11" s="64">
        <v>0.5</v>
      </c>
      <c r="F11" s="74">
        <f t="shared" si="2"/>
        <v>21735</v>
      </c>
    </row>
    <row r="12" spans="1:9" s="4" customFormat="1" ht="204.95" customHeight="1" thickBot="1">
      <c r="A12" s="18">
        <v>10</v>
      </c>
      <c r="B12" s="26"/>
      <c r="C12" s="40" t="s">
        <v>4</v>
      </c>
      <c r="D12" s="51">
        <v>9216</v>
      </c>
      <c r="E12" s="67">
        <v>0.5</v>
      </c>
      <c r="F12" s="77">
        <f t="shared" si="0"/>
        <v>13824</v>
      </c>
    </row>
    <row r="13" spans="1:9" s="4" customFormat="1" ht="204.95" customHeight="1" thickBot="1">
      <c r="A13" s="19">
        <v>11</v>
      </c>
      <c r="B13" s="27"/>
      <c r="C13" s="41" t="s">
        <v>3</v>
      </c>
      <c r="D13" s="52">
        <v>12732</v>
      </c>
      <c r="E13" s="64">
        <v>0.5</v>
      </c>
      <c r="F13" s="74">
        <f t="shared" si="0"/>
        <v>19098</v>
      </c>
    </row>
    <row r="14" spans="1:9" s="4" customFormat="1" ht="189.75" customHeight="1" thickBot="1">
      <c r="A14" s="19">
        <v>12</v>
      </c>
      <c r="B14" s="27"/>
      <c r="C14" s="41" t="s">
        <v>98</v>
      </c>
      <c r="D14" s="52">
        <v>8892</v>
      </c>
      <c r="E14" s="64">
        <v>0.5</v>
      </c>
      <c r="F14" s="74">
        <f t="shared" si="0"/>
        <v>13338</v>
      </c>
    </row>
    <row r="15" spans="1:9" s="4" customFormat="1" ht="191.25" customHeight="1" thickBot="1">
      <c r="A15" s="20">
        <v>13</v>
      </c>
      <c r="B15" s="28"/>
      <c r="C15" s="42" t="s">
        <v>97</v>
      </c>
      <c r="D15" s="53">
        <v>12198</v>
      </c>
      <c r="E15" s="68">
        <v>0.5</v>
      </c>
      <c r="F15" s="78">
        <f t="shared" si="0"/>
        <v>18297</v>
      </c>
    </row>
    <row r="16" spans="1:9" s="6" customFormat="1" ht="130.5" customHeight="1" thickBot="1">
      <c r="A16" s="21">
        <v>14</v>
      </c>
      <c r="B16" s="30"/>
      <c r="C16" s="43" t="s">
        <v>124</v>
      </c>
      <c r="D16" s="55">
        <v>1902</v>
      </c>
      <c r="E16" s="69">
        <v>0.5</v>
      </c>
      <c r="F16" s="79">
        <f>D16*1.5</f>
        <v>2853</v>
      </c>
      <c r="G16" s="4"/>
    </row>
    <row r="17" spans="1:7" s="6" customFormat="1" ht="126.75" customHeight="1" thickBot="1">
      <c r="A17" s="21">
        <v>15</v>
      </c>
      <c r="B17" s="30"/>
      <c r="C17" s="43" t="s">
        <v>125</v>
      </c>
      <c r="D17" s="55">
        <v>3912</v>
      </c>
      <c r="E17" s="64">
        <v>0.5</v>
      </c>
      <c r="F17" s="79">
        <f t="shared" ref="F17:F18" si="3">D17*1.5</f>
        <v>5868</v>
      </c>
      <c r="G17" s="4"/>
    </row>
    <row r="18" spans="1:7" s="6" customFormat="1" ht="138" customHeight="1" thickBot="1">
      <c r="A18" s="21">
        <v>16</v>
      </c>
      <c r="B18" s="30"/>
      <c r="C18" s="43" t="s">
        <v>126</v>
      </c>
      <c r="D18" s="55">
        <v>4986</v>
      </c>
      <c r="E18" s="64">
        <v>0.5</v>
      </c>
      <c r="F18" s="79">
        <f t="shared" si="3"/>
        <v>7479</v>
      </c>
    </row>
    <row r="19" spans="1:7" s="4" customFormat="1" ht="151.5" customHeight="1" thickBot="1">
      <c r="A19" s="18">
        <v>17</v>
      </c>
      <c r="B19" s="26"/>
      <c r="C19" s="40" t="s">
        <v>1</v>
      </c>
      <c r="D19" s="51">
        <v>5352</v>
      </c>
      <c r="E19" s="67">
        <v>0.5</v>
      </c>
      <c r="F19" s="77">
        <f t="shared" si="0"/>
        <v>8028</v>
      </c>
    </row>
    <row r="20" spans="1:7" s="4" customFormat="1" ht="151.5" customHeight="1" thickBot="1">
      <c r="A20" s="19">
        <v>18</v>
      </c>
      <c r="B20" s="27"/>
      <c r="C20" s="41" t="s">
        <v>150</v>
      </c>
      <c r="D20" s="52">
        <v>6252</v>
      </c>
      <c r="E20" s="64">
        <v>0.5</v>
      </c>
      <c r="F20" s="74">
        <f t="shared" si="0"/>
        <v>9378</v>
      </c>
    </row>
    <row r="21" spans="1:7" s="4" customFormat="1" ht="135.75" customHeight="1" thickBot="1">
      <c r="A21" s="22">
        <v>19</v>
      </c>
      <c r="B21" s="31"/>
      <c r="C21" s="44" t="s">
        <v>11</v>
      </c>
      <c r="D21" s="52">
        <v>5274</v>
      </c>
      <c r="E21" s="64">
        <v>0.5</v>
      </c>
      <c r="F21" s="74">
        <f t="shared" ref="F21" si="4">D21*1.5</f>
        <v>7911</v>
      </c>
    </row>
    <row r="22" spans="1:7" s="4" customFormat="1" ht="98.25" customHeight="1" thickBot="1">
      <c r="A22" s="19">
        <v>20</v>
      </c>
      <c r="B22" s="27"/>
      <c r="C22" s="45" t="s">
        <v>5</v>
      </c>
      <c r="D22" s="52">
        <v>2730</v>
      </c>
      <c r="E22" s="64">
        <v>0.5</v>
      </c>
      <c r="F22" s="74">
        <f t="shared" si="0"/>
        <v>4095</v>
      </c>
    </row>
    <row r="23" spans="1:7" ht="114.95" customHeight="1" thickBot="1">
      <c r="A23" s="12">
        <v>21</v>
      </c>
      <c r="B23" s="25"/>
      <c r="C23" s="37" t="s">
        <v>160</v>
      </c>
      <c r="D23" s="50">
        <v>1734</v>
      </c>
      <c r="E23" s="64">
        <v>0.5</v>
      </c>
      <c r="F23" s="74">
        <f t="shared" si="0"/>
        <v>2601</v>
      </c>
    </row>
    <row r="24" spans="1:7" ht="114.95" customHeight="1" thickBot="1">
      <c r="A24" s="12">
        <v>22</v>
      </c>
      <c r="B24" s="25"/>
      <c r="C24" s="37" t="s">
        <v>161</v>
      </c>
      <c r="D24" s="50">
        <v>1512</v>
      </c>
      <c r="E24" s="64">
        <v>0.5</v>
      </c>
      <c r="F24" s="74">
        <f t="shared" si="0"/>
        <v>2268</v>
      </c>
    </row>
    <row r="25" spans="1:7" s="6" customFormat="1" ht="170.1" customHeight="1" thickBot="1">
      <c r="A25" s="19">
        <v>23</v>
      </c>
      <c r="B25" s="32"/>
      <c r="C25" s="46" t="s">
        <v>99</v>
      </c>
      <c r="D25" s="56">
        <v>10962</v>
      </c>
      <c r="E25" s="64">
        <v>0.5</v>
      </c>
      <c r="F25" s="74">
        <f t="shared" si="0"/>
        <v>16443</v>
      </c>
    </row>
    <row r="26" spans="1:7" s="13" customFormat="1" ht="170.1" customHeight="1" thickBot="1">
      <c r="A26" s="23">
        <v>24</v>
      </c>
      <c r="B26" s="33"/>
      <c r="C26" s="47" t="s">
        <v>101</v>
      </c>
      <c r="D26" s="57">
        <v>11724</v>
      </c>
      <c r="E26" s="70">
        <v>0.5</v>
      </c>
      <c r="F26" s="80">
        <f>D26*1.5</f>
        <v>17586</v>
      </c>
    </row>
    <row r="27" spans="1:7" s="6" customFormat="1" ht="148.5" customHeight="1" thickBot="1">
      <c r="A27" s="19">
        <v>25</v>
      </c>
      <c r="B27" s="32"/>
      <c r="C27" s="46" t="s">
        <v>100</v>
      </c>
      <c r="D27" s="56">
        <v>10962</v>
      </c>
      <c r="E27" s="64">
        <v>0.5</v>
      </c>
      <c r="F27" s="74">
        <f t="shared" si="0"/>
        <v>16443</v>
      </c>
    </row>
    <row r="28" spans="1:7" s="4" customFormat="1" ht="160.5" customHeight="1" thickBot="1">
      <c r="A28" s="19">
        <v>26</v>
      </c>
      <c r="B28" s="27"/>
      <c r="C28" s="41" t="s">
        <v>151</v>
      </c>
      <c r="D28" s="56">
        <v>8886</v>
      </c>
      <c r="E28" s="64">
        <v>0.5</v>
      </c>
      <c r="F28" s="74">
        <f t="shared" si="0"/>
        <v>13329</v>
      </c>
    </row>
    <row r="29" spans="1:7" s="4" customFormat="1" ht="162" customHeight="1" thickBot="1">
      <c r="A29" s="16">
        <v>27</v>
      </c>
      <c r="B29" s="34"/>
      <c r="C29" s="42" t="s">
        <v>127</v>
      </c>
      <c r="D29" s="58">
        <v>13398</v>
      </c>
      <c r="E29" s="68">
        <v>0.5</v>
      </c>
      <c r="F29" s="78">
        <f t="shared" ref="F29:F30" si="5">D29*1.5</f>
        <v>20097</v>
      </c>
    </row>
    <row r="30" spans="1:7" s="4" customFormat="1" ht="159.75" customHeight="1" thickBot="1">
      <c r="A30" s="19">
        <v>28</v>
      </c>
      <c r="B30" s="27"/>
      <c r="C30" s="41" t="s">
        <v>180</v>
      </c>
      <c r="D30" s="52">
        <v>11694</v>
      </c>
      <c r="E30" s="71">
        <v>0.5</v>
      </c>
      <c r="F30" s="74">
        <f t="shared" si="5"/>
        <v>17541</v>
      </c>
    </row>
    <row r="31" spans="1:7" s="4" customFormat="1" ht="155.25" customHeight="1" thickBot="1">
      <c r="A31" s="16">
        <v>29</v>
      </c>
      <c r="B31" s="29"/>
      <c r="C31" s="42" t="s">
        <v>2</v>
      </c>
      <c r="D31" s="58">
        <v>8220</v>
      </c>
      <c r="E31" s="68">
        <v>0.5</v>
      </c>
      <c r="F31" s="78">
        <f t="shared" si="0"/>
        <v>12330</v>
      </c>
    </row>
    <row r="32" spans="1:7" s="4" customFormat="1" ht="147" customHeight="1" thickBot="1">
      <c r="A32" s="19">
        <v>30</v>
      </c>
      <c r="B32" s="27"/>
      <c r="C32" s="41" t="s">
        <v>181</v>
      </c>
      <c r="D32" s="52">
        <v>11994</v>
      </c>
      <c r="E32" s="71">
        <v>0.5</v>
      </c>
      <c r="F32" s="74">
        <f t="shared" si="0"/>
        <v>17991</v>
      </c>
    </row>
    <row r="33" spans="1:6" s="4" customFormat="1" ht="169.5" customHeight="1" thickBot="1">
      <c r="A33" s="24">
        <v>31</v>
      </c>
      <c r="B33" s="35"/>
      <c r="C33" s="48" t="s">
        <v>116</v>
      </c>
      <c r="D33" s="59">
        <v>12552</v>
      </c>
      <c r="E33" s="72">
        <v>0.5</v>
      </c>
      <c r="F33" s="81">
        <f t="shared" si="0"/>
        <v>18828</v>
      </c>
    </row>
    <row r="34" spans="1:6" s="4" customFormat="1" ht="170.1" customHeight="1" thickBot="1">
      <c r="A34" s="19">
        <v>32</v>
      </c>
      <c r="B34" s="27"/>
      <c r="C34" s="41" t="s">
        <v>179</v>
      </c>
      <c r="D34" s="52">
        <v>11394</v>
      </c>
      <c r="E34" s="71">
        <v>0.5</v>
      </c>
      <c r="F34" s="74">
        <f>D34*1.5</f>
        <v>17091</v>
      </c>
    </row>
    <row r="35" spans="1:6" s="4" customFormat="1" ht="170.1" customHeight="1" thickBot="1">
      <c r="A35" s="17">
        <v>33</v>
      </c>
      <c r="B35" s="36"/>
      <c r="C35" s="40" t="s">
        <v>0</v>
      </c>
      <c r="D35" s="60">
        <v>6804</v>
      </c>
      <c r="E35" s="67">
        <v>0.5</v>
      </c>
      <c r="F35" s="77">
        <f t="shared" ref="F35" si="6">D35*1.5</f>
        <v>10206</v>
      </c>
    </row>
    <row r="36" spans="1:6" s="4" customFormat="1" ht="63.75" customHeight="1">
      <c r="A36" s="83">
        <v>34</v>
      </c>
      <c r="B36" s="86"/>
      <c r="C36" s="39" t="s">
        <v>13</v>
      </c>
      <c r="D36" s="61">
        <v>3786</v>
      </c>
      <c r="E36" s="66">
        <v>0.5</v>
      </c>
      <c r="F36" s="76">
        <f t="shared" si="0"/>
        <v>5679</v>
      </c>
    </row>
    <row r="37" spans="1:6" s="4" customFormat="1" ht="62.25" customHeight="1">
      <c r="A37" s="84"/>
      <c r="B37" s="87"/>
      <c r="C37" s="49" t="s">
        <v>14</v>
      </c>
      <c r="D37" s="62">
        <v>5598</v>
      </c>
      <c r="E37" s="73">
        <v>0.5</v>
      </c>
      <c r="F37" s="82">
        <f t="shared" si="0"/>
        <v>8397</v>
      </c>
    </row>
    <row r="38" spans="1:6" s="4" customFormat="1" ht="69" customHeight="1" thickBot="1">
      <c r="A38" s="85"/>
      <c r="B38" s="88"/>
      <c r="C38" s="38" t="s">
        <v>15</v>
      </c>
      <c r="D38" s="63">
        <v>6726</v>
      </c>
      <c r="E38" s="65">
        <v>0.5</v>
      </c>
      <c r="F38" s="75">
        <f t="shared" si="0"/>
        <v>10089</v>
      </c>
    </row>
    <row r="39" spans="1:6" s="4" customFormat="1" ht="171.75" customHeight="1" thickBot="1">
      <c r="A39" s="17">
        <v>35</v>
      </c>
      <c r="B39" s="36"/>
      <c r="C39" s="40" t="s">
        <v>182</v>
      </c>
      <c r="D39" s="60">
        <v>870</v>
      </c>
      <c r="E39" s="67">
        <v>0.5</v>
      </c>
      <c r="F39" s="77">
        <f t="shared" ref="F39" si="7">D39*1.5</f>
        <v>1305</v>
      </c>
    </row>
    <row r="42" spans="1:6">
      <c r="C42" s="5" t="s">
        <v>121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36:A38"/>
    <mergeCell ref="B36:B38"/>
    <mergeCell ref="A1:F1"/>
  </mergeCells>
  <pageMargins left="0.39370078740157483" right="0.39370078740157483" top="0.39370078740157483" bottom="0.39370078740157483" header="0.31496062992125984" footer="0.31496062992125984"/>
  <pageSetup paperSize="9" scale="50" fitToHeight="0" orientation="portrait" r:id="rId1"/>
  <rowBreaks count="3" manualBreakCount="3">
    <brk id="11" max="5" man="1"/>
    <brk id="20" max="5" man="1"/>
    <brk id="28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63"/>
  <sheetViews>
    <sheetView zoomScaleNormal="100" zoomScaleSheetLayoutView="85" workbookViewId="0">
      <selection activeCell="M2" sqref="M2"/>
    </sheetView>
  </sheetViews>
  <sheetFormatPr defaultRowHeight="14.25"/>
  <cols>
    <col min="1" max="1" width="4.85546875" style="281" customWidth="1"/>
    <col min="2" max="2" width="32.5703125" style="281" customWidth="1"/>
    <col min="3" max="3" width="4.85546875" style="281" customWidth="1"/>
    <col min="4" max="7" width="9.140625" style="281"/>
    <col min="8" max="8" width="11.42578125" style="282" customWidth="1"/>
    <col min="9" max="9" width="9.140625" style="281"/>
    <col min="10" max="10" width="11" style="281" customWidth="1"/>
    <col min="11" max="11" width="62.28515625" hidden="1" customWidth="1"/>
  </cols>
  <sheetData>
    <row r="1" spans="1:11" ht="57.75" thickBot="1">
      <c r="A1" s="108" t="s">
        <v>7</v>
      </c>
      <c r="B1" s="109" t="s">
        <v>16</v>
      </c>
      <c r="C1" s="109" t="s">
        <v>53</v>
      </c>
      <c r="D1" s="109" t="s">
        <v>52</v>
      </c>
      <c r="E1" s="109" t="s">
        <v>154</v>
      </c>
      <c r="F1" s="109" t="s">
        <v>155</v>
      </c>
      <c r="G1" s="109" t="s">
        <v>156</v>
      </c>
      <c r="H1" s="110" t="s">
        <v>158</v>
      </c>
      <c r="I1" s="110" t="s">
        <v>157</v>
      </c>
      <c r="J1" s="111" t="s">
        <v>55</v>
      </c>
      <c r="K1" s="15" t="s">
        <v>92</v>
      </c>
    </row>
    <row r="2" spans="1:11">
      <c r="A2" s="112">
        <v>1</v>
      </c>
      <c r="B2" s="113" t="s">
        <v>106</v>
      </c>
      <c r="C2" s="114">
        <v>4</v>
      </c>
      <c r="D2" s="115" t="s">
        <v>24</v>
      </c>
      <c r="E2" s="116">
        <v>90</v>
      </c>
      <c r="F2" s="116">
        <v>10</v>
      </c>
      <c r="G2" s="117">
        <v>10</v>
      </c>
      <c r="H2" s="118">
        <v>5</v>
      </c>
      <c r="I2" s="119">
        <v>80</v>
      </c>
      <c r="J2" s="120">
        <v>0.15</v>
      </c>
      <c r="K2" s="97" t="s">
        <v>56</v>
      </c>
    </row>
    <row r="3" spans="1:11">
      <c r="A3" s="121"/>
      <c r="B3" s="122"/>
      <c r="C3" s="123"/>
      <c r="D3" s="124" t="s">
        <v>25</v>
      </c>
      <c r="E3" s="125">
        <v>169</v>
      </c>
      <c r="F3" s="125">
        <v>56</v>
      </c>
      <c r="G3" s="126">
        <v>7</v>
      </c>
      <c r="H3" s="127">
        <v>30</v>
      </c>
      <c r="I3" s="128"/>
      <c r="J3" s="129"/>
      <c r="K3" s="98"/>
    </row>
    <row r="4" spans="1:11">
      <c r="A4" s="121"/>
      <c r="B4" s="122"/>
      <c r="C4" s="123"/>
      <c r="D4" s="124" t="s">
        <v>26</v>
      </c>
      <c r="E4" s="125">
        <v>205</v>
      </c>
      <c r="F4" s="125">
        <v>28</v>
      </c>
      <c r="G4" s="126">
        <v>3</v>
      </c>
      <c r="H4" s="127">
        <v>11</v>
      </c>
      <c r="I4" s="128"/>
      <c r="J4" s="129"/>
      <c r="K4" s="98"/>
    </row>
    <row r="5" spans="1:11" ht="15" thickBot="1">
      <c r="A5" s="130"/>
      <c r="B5" s="131"/>
      <c r="C5" s="132"/>
      <c r="D5" s="133" t="s">
        <v>27</v>
      </c>
      <c r="E5" s="134">
        <v>196</v>
      </c>
      <c r="F5" s="134">
        <v>20</v>
      </c>
      <c r="G5" s="135">
        <v>14</v>
      </c>
      <c r="H5" s="136">
        <v>34</v>
      </c>
      <c r="I5" s="137"/>
      <c r="J5" s="138"/>
      <c r="K5" s="99"/>
    </row>
    <row r="6" spans="1:11">
      <c r="A6" s="112">
        <v>2</v>
      </c>
      <c r="B6" s="113" t="s">
        <v>107</v>
      </c>
      <c r="C6" s="114">
        <v>2</v>
      </c>
      <c r="D6" s="115" t="s">
        <v>22</v>
      </c>
      <c r="E6" s="116">
        <v>15</v>
      </c>
      <c r="F6" s="116">
        <v>15</v>
      </c>
      <c r="G6" s="117">
        <v>15</v>
      </c>
      <c r="H6" s="118">
        <v>1</v>
      </c>
      <c r="I6" s="119">
        <v>17</v>
      </c>
      <c r="J6" s="120">
        <v>0.03</v>
      </c>
      <c r="K6" s="100" t="s">
        <v>57</v>
      </c>
    </row>
    <row r="7" spans="1:11" ht="15" thickBot="1">
      <c r="A7" s="130"/>
      <c r="B7" s="131"/>
      <c r="C7" s="132"/>
      <c r="D7" s="133" t="s">
        <v>23</v>
      </c>
      <c r="E7" s="134">
        <v>65</v>
      </c>
      <c r="F7" s="134">
        <v>49</v>
      </c>
      <c r="G7" s="135">
        <v>10</v>
      </c>
      <c r="H7" s="136">
        <v>16</v>
      </c>
      <c r="I7" s="137"/>
      <c r="J7" s="138"/>
      <c r="K7" s="99"/>
    </row>
    <row r="8" spans="1:11">
      <c r="A8" s="112">
        <v>3</v>
      </c>
      <c r="B8" s="113" t="s">
        <v>108</v>
      </c>
      <c r="C8" s="114">
        <v>7</v>
      </c>
      <c r="D8" s="115" t="s">
        <v>37</v>
      </c>
      <c r="E8" s="116">
        <v>15</v>
      </c>
      <c r="F8" s="116">
        <v>15</v>
      </c>
      <c r="G8" s="117">
        <v>15</v>
      </c>
      <c r="H8" s="118">
        <v>2</v>
      </c>
      <c r="I8" s="119">
        <v>145</v>
      </c>
      <c r="J8" s="120">
        <v>0.28000000000000003</v>
      </c>
      <c r="K8" s="100" t="s">
        <v>64</v>
      </c>
    </row>
    <row r="9" spans="1:11">
      <c r="A9" s="121"/>
      <c r="B9" s="122"/>
      <c r="C9" s="123"/>
      <c r="D9" s="124" t="s">
        <v>38</v>
      </c>
      <c r="E9" s="125">
        <v>223</v>
      </c>
      <c r="F9" s="125">
        <v>52</v>
      </c>
      <c r="G9" s="126">
        <v>4</v>
      </c>
      <c r="H9" s="127">
        <v>16.8</v>
      </c>
      <c r="I9" s="128"/>
      <c r="J9" s="129"/>
      <c r="K9" s="98"/>
    </row>
    <row r="10" spans="1:11">
      <c r="A10" s="121"/>
      <c r="B10" s="122"/>
      <c r="C10" s="123"/>
      <c r="D10" s="124" t="s">
        <v>39</v>
      </c>
      <c r="E10" s="125">
        <v>223</v>
      </c>
      <c r="F10" s="125">
        <v>52</v>
      </c>
      <c r="G10" s="126">
        <v>4</v>
      </c>
      <c r="H10" s="127">
        <v>25.6</v>
      </c>
      <c r="I10" s="128"/>
      <c r="J10" s="129"/>
      <c r="K10" s="98"/>
    </row>
    <row r="11" spans="1:11">
      <c r="A11" s="121"/>
      <c r="B11" s="122"/>
      <c r="C11" s="123"/>
      <c r="D11" s="124" t="s">
        <v>40</v>
      </c>
      <c r="E11" s="125">
        <v>227</v>
      </c>
      <c r="F11" s="125">
        <v>62</v>
      </c>
      <c r="G11" s="126">
        <v>3</v>
      </c>
      <c r="H11" s="127">
        <v>27</v>
      </c>
      <c r="I11" s="128"/>
      <c r="J11" s="129"/>
      <c r="K11" s="98"/>
    </row>
    <row r="12" spans="1:11">
      <c r="A12" s="121"/>
      <c r="B12" s="122"/>
      <c r="C12" s="123"/>
      <c r="D12" s="124" t="s">
        <v>41</v>
      </c>
      <c r="E12" s="125">
        <v>225</v>
      </c>
      <c r="F12" s="125">
        <v>58</v>
      </c>
      <c r="G12" s="126">
        <v>3</v>
      </c>
      <c r="H12" s="127">
        <v>19</v>
      </c>
      <c r="I12" s="128"/>
      <c r="J12" s="129"/>
      <c r="K12" s="98"/>
    </row>
    <row r="13" spans="1:11">
      <c r="A13" s="121"/>
      <c r="B13" s="122"/>
      <c r="C13" s="123"/>
      <c r="D13" s="124" t="s">
        <v>42</v>
      </c>
      <c r="E13" s="125">
        <v>155</v>
      </c>
      <c r="F13" s="125">
        <v>62</v>
      </c>
      <c r="G13" s="126">
        <v>6</v>
      </c>
      <c r="H13" s="127">
        <v>28</v>
      </c>
      <c r="I13" s="128"/>
      <c r="J13" s="129"/>
      <c r="K13" s="98"/>
    </row>
    <row r="14" spans="1:11" ht="15" thickBot="1">
      <c r="A14" s="130"/>
      <c r="B14" s="131"/>
      <c r="C14" s="132"/>
      <c r="D14" s="133" t="s">
        <v>43</v>
      </c>
      <c r="E14" s="134">
        <v>102</v>
      </c>
      <c r="F14" s="134">
        <v>58</v>
      </c>
      <c r="G14" s="135">
        <v>8</v>
      </c>
      <c r="H14" s="136">
        <v>26</v>
      </c>
      <c r="I14" s="137"/>
      <c r="J14" s="138"/>
      <c r="K14" s="99"/>
    </row>
    <row r="15" spans="1:11">
      <c r="A15" s="112">
        <v>4</v>
      </c>
      <c r="B15" s="113" t="s">
        <v>109</v>
      </c>
      <c r="C15" s="114">
        <v>3</v>
      </c>
      <c r="D15" s="115" t="s">
        <v>34</v>
      </c>
      <c r="E15" s="116">
        <v>35</v>
      </c>
      <c r="F15" s="116">
        <v>10</v>
      </c>
      <c r="G15" s="117">
        <v>10</v>
      </c>
      <c r="H15" s="118">
        <v>2</v>
      </c>
      <c r="I15" s="119">
        <v>52.8</v>
      </c>
      <c r="J15" s="120">
        <v>0.1</v>
      </c>
      <c r="K15" s="100" t="s">
        <v>58</v>
      </c>
    </row>
    <row r="16" spans="1:11">
      <c r="A16" s="121"/>
      <c r="B16" s="122"/>
      <c r="C16" s="123"/>
      <c r="D16" s="124" t="s">
        <v>35</v>
      </c>
      <c r="E16" s="125">
        <v>124</v>
      </c>
      <c r="F16" s="125">
        <v>53</v>
      </c>
      <c r="G16" s="126">
        <v>10</v>
      </c>
      <c r="H16" s="127">
        <v>36</v>
      </c>
      <c r="I16" s="128"/>
      <c r="J16" s="129"/>
      <c r="K16" s="98"/>
    </row>
    <row r="17" spans="1:11" ht="15" thickBot="1">
      <c r="A17" s="130"/>
      <c r="B17" s="131"/>
      <c r="C17" s="132"/>
      <c r="D17" s="133" t="s">
        <v>36</v>
      </c>
      <c r="E17" s="134">
        <v>116</v>
      </c>
      <c r="F17" s="134">
        <v>49</v>
      </c>
      <c r="G17" s="135">
        <v>5</v>
      </c>
      <c r="H17" s="136">
        <v>15.16</v>
      </c>
      <c r="I17" s="137"/>
      <c r="J17" s="138"/>
      <c r="K17" s="99"/>
    </row>
    <row r="18" spans="1:11">
      <c r="A18" s="112">
        <v>5</v>
      </c>
      <c r="B18" s="113" t="s">
        <v>110</v>
      </c>
      <c r="C18" s="114">
        <v>3</v>
      </c>
      <c r="D18" s="115" t="s">
        <v>34</v>
      </c>
      <c r="E18" s="116">
        <v>35</v>
      </c>
      <c r="F18" s="116">
        <v>10</v>
      </c>
      <c r="G18" s="117">
        <v>10</v>
      </c>
      <c r="H18" s="118">
        <v>2</v>
      </c>
      <c r="I18" s="119">
        <v>37</v>
      </c>
      <c r="J18" s="139">
        <v>7.0000000000000007E-2</v>
      </c>
      <c r="K18" s="100" t="s">
        <v>59</v>
      </c>
    </row>
    <row r="19" spans="1:11">
      <c r="A19" s="121"/>
      <c r="B19" s="122"/>
      <c r="C19" s="123"/>
      <c r="D19" s="124" t="s">
        <v>35</v>
      </c>
      <c r="E19" s="125">
        <v>64</v>
      </c>
      <c r="F19" s="125">
        <v>48</v>
      </c>
      <c r="G19" s="126">
        <v>10</v>
      </c>
      <c r="H19" s="127">
        <v>16.2</v>
      </c>
      <c r="I19" s="128"/>
      <c r="J19" s="140"/>
      <c r="K19" s="98"/>
    </row>
    <row r="20" spans="1:11" ht="15" thickBot="1">
      <c r="A20" s="141"/>
      <c r="B20" s="142"/>
      <c r="C20" s="143"/>
      <c r="D20" s="144" t="s">
        <v>36</v>
      </c>
      <c r="E20" s="145">
        <v>104</v>
      </c>
      <c r="F20" s="145">
        <v>49</v>
      </c>
      <c r="G20" s="146">
        <v>7</v>
      </c>
      <c r="H20" s="147">
        <v>18.5</v>
      </c>
      <c r="I20" s="148"/>
      <c r="J20" s="149"/>
      <c r="K20" s="99"/>
    </row>
    <row r="21" spans="1:11">
      <c r="A21" s="112">
        <v>6</v>
      </c>
      <c r="B21" s="113" t="s">
        <v>70</v>
      </c>
      <c r="C21" s="114">
        <v>4</v>
      </c>
      <c r="D21" s="115" t="s">
        <v>24</v>
      </c>
      <c r="E21" s="116">
        <v>24</v>
      </c>
      <c r="F21" s="116">
        <v>12</v>
      </c>
      <c r="G21" s="117">
        <v>12</v>
      </c>
      <c r="H21" s="150">
        <v>1.4</v>
      </c>
      <c r="I21" s="119">
        <v>48</v>
      </c>
      <c r="J21" s="120">
        <v>0.1</v>
      </c>
      <c r="K21" s="101" t="s">
        <v>67</v>
      </c>
    </row>
    <row r="22" spans="1:11">
      <c r="A22" s="121"/>
      <c r="B22" s="122"/>
      <c r="C22" s="123"/>
      <c r="D22" s="124" t="s">
        <v>25</v>
      </c>
      <c r="E22" s="125">
        <v>96</v>
      </c>
      <c r="F22" s="125">
        <v>68</v>
      </c>
      <c r="G22" s="126">
        <v>5</v>
      </c>
      <c r="H22" s="151">
        <v>12.8</v>
      </c>
      <c r="I22" s="128"/>
      <c r="J22" s="129"/>
      <c r="K22" s="101"/>
    </row>
    <row r="23" spans="1:11">
      <c r="A23" s="121"/>
      <c r="B23" s="122"/>
      <c r="C23" s="123"/>
      <c r="D23" s="124" t="s">
        <v>26</v>
      </c>
      <c r="E23" s="125">
        <v>176</v>
      </c>
      <c r="F23" s="125">
        <v>34</v>
      </c>
      <c r="G23" s="126">
        <v>9</v>
      </c>
      <c r="H23" s="151">
        <v>28</v>
      </c>
      <c r="I23" s="128"/>
      <c r="J23" s="129"/>
      <c r="K23" s="101"/>
    </row>
    <row r="24" spans="1:11" ht="15" thickBot="1">
      <c r="A24" s="130"/>
      <c r="B24" s="131"/>
      <c r="C24" s="132"/>
      <c r="D24" s="133" t="s">
        <v>27</v>
      </c>
      <c r="E24" s="134">
        <v>82</v>
      </c>
      <c r="F24" s="134">
        <v>25</v>
      </c>
      <c r="G24" s="135">
        <v>6</v>
      </c>
      <c r="H24" s="152">
        <v>6.2</v>
      </c>
      <c r="I24" s="137"/>
      <c r="J24" s="138"/>
      <c r="K24" s="102"/>
    </row>
    <row r="25" spans="1:11">
      <c r="A25" s="112">
        <v>7</v>
      </c>
      <c r="B25" s="113" t="s">
        <v>69</v>
      </c>
      <c r="C25" s="114">
        <v>4</v>
      </c>
      <c r="D25" s="115" t="s">
        <v>24</v>
      </c>
      <c r="E25" s="116">
        <v>24</v>
      </c>
      <c r="F25" s="116">
        <v>12</v>
      </c>
      <c r="G25" s="117">
        <v>12</v>
      </c>
      <c r="H25" s="150">
        <v>1.4</v>
      </c>
      <c r="I25" s="119">
        <v>56</v>
      </c>
      <c r="J25" s="120">
        <v>0.11</v>
      </c>
      <c r="K25" s="103" t="s">
        <v>68</v>
      </c>
    </row>
    <row r="26" spans="1:11">
      <c r="A26" s="121"/>
      <c r="B26" s="122"/>
      <c r="C26" s="123"/>
      <c r="D26" s="124" t="s">
        <v>25</v>
      </c>
      <c r="E26" s="125">
        <v>106</v>
      </c>
      <c r="F26" s="125">
        <v>68</v>
      </c>
      <c r="G26" s="126">
        <v>5</v>
      </c>
      <c r="H26" s="151">
        <v>16.8</v>
      </c>
      <c r="I26" s="128"/>
      <c r="J26" s="129"/>
      <c r="K26" s="104"/>
    </row>
    <row r="27" spans="1:11">
      <c r="A27" s="121"/>
      <c r="B27" s="122"/>
      <c r="C27" s="123"/>
      <c r="D27" s="124" t="s">
        <v>26</v>
      </c>
      <c r="E27" s="125">
        <v>207</v>
      </c>
      <c r="F27" s="125">
        <v>34</v>
      </c>
      <c r="G27" s="126">
        <v>9</v>
      </c>
      <c r="H27" s="151">
        <v>31</v>
      </c>
      <c r="I27" s="128"/>
      <c r="J27" s="129"/>
      <c r="K27" s="104"/>
    </row>
    <row r="28" spans="1:11" ht="15" thickBot="1">
      <c r="A28" s="130"/>
      <c r="B28" s="131"/>
      <c r="C28" s="132"/>
      <c r="D28" s="133" t="s">
        <v>27</v>
      </c>
      <c r="E28" s="134">
        <v>92</v>
      </c>
      <c r="F28" s="134">
        <v>25</v>
      </c>
      <c r="G28" s="135">
        <v>6</v>
      </c>
      <c r="H28" s="152">
        <v>7.2</v>
      </c>
      <c r="I28" s="137"/>
      <c r="J28" s="138"/>
      <c r="K28" s="105"/>
    </row>
    <row r="29" spans="1:11">
      <c r="A29" s="112">
        <v>8</v>
      </c>
      <c r="B29" s="113" t="s">
        <v>62</v>
      </c>
      <c r="C29" s="114">
        <v>6</v>
      </c>
      <c r="D29" s="115" t="s">
        <v>28</v>
      </c>
      <c r="E29" s="116">
        <v>36</v>
      </c>
      <c r="F29" s="116">
        <v>14</v>
      </c>
      <c r="G29" s="117">
        <v>7</v>
      </c>
      <c r="H29" s="150">
        <v>2.8</v>
      </c>
      <c r="I29" s="119">
        <v>115.5</v>
      </c>
      <c r="J29" s="120">
        <v>0.3</v>
      </c>
      <c r="K29" s="106" t="s">
        <v>60</v>
      </c>
    </row>
    <row r="30" spans="1:11">
      <c r="A30" s="121"/>
      <c r="B30" s="122"/>
      <c r="C30" s="123"/>
      <c r="D30" s="124" t="s">
        <v>29</v>
      </c>
      <c r="E30" s="125">
        <v>217</v>
      </c>
      <c r="F30" s="125">
        <v>64</v>
      </c>
      <c r="G30" s="126">
        <v>5</v>
      </c>
      <c r="H30" s="151">
        <v>27.2</v>
      </c>
      <c r="I30" s="128"/>
      <c r="J30" s="129"/>
      <c r="K30" s="101"/>
    </row>
    <row r="31" spans="1:11">
      <c r="A31" s="121"/>
      <c r="B31" s="122"/>
      <c r="C31" s="123"/>
      <c r="D31" s="124" t="s">
        <v>30</v>
      </c>
      <c r="E31" s="125">
        <v>228</v>
      </c>
      <c r="F31" s="125">
        <v>56</v>
      </c>
      <c r="G31" s="126">
        <v>6</v>
      </c>
      <c r="H31" s="151">
        <v>29.8</v>
      </c>
      <c r="I31" s="128"/>
      <c r="J31" s="129"/>
      <c r="K31" s="101"/>
    </row>
    <row r="32" spans="1:11">
      <c r="A32" s="121"/>
      <c r="B32" s="122"/>
      <c r="C32" s="123"/>
      <c r="D32" s="124" t="s">
        <v>31</v>
      </c>
      <c r="E32" s="125">
        <v>128</v>
      </c>
      <c r="F32" s="125">
        <v>57</v>
      </c>
      <c r="G32" s="126">
        <v>6</v>
      </c>
      <c r="H32" s="151">
        <v>17.600000000000001</v>
      </c>
      <c r="I32" s="128"/>
      <c r="J32" s="129"/>
      <c r="K32" s="101"/>
    </row>
    <row r="33" spans="1:11">
      <c r="A33" s="121"/>
      <c r="B33" s="122"/>
      <c r="C33" s="123"/>
      <c r="D33" s="124" t="s">
        <v>32</v>
      </c>
      <c r="E33" s="125">
        <v>218</v>
      </c>
      <c r="F33" s="125">
        <v>66</v>
      </c>
      <c r="G33" s="126">
        <v>5</v>
      </c>
      <c r="H33" s="151">
        <v>25.7</v>
      </c>
      <c r="I33" s="128"/>
      <c r="J33" s="129"/>
      <c r="K33" s="101"/>
    </row>
    <row r="34" spans="1:11" ht="15" thickBot="1">
      <c r="A34" s="130"/>
      <c r="B34" s="131"/>
      <c r="C34" s="132"/>
      <c r="D34" s="133" t="s">
        <v>33</v>
      </c>
      <c r="E34" s="134">
        <v>94</v>
      </c>
      <c r="F34" s="134">
        <v>43</v>
      </c>
      <c r="G34" s="135">
        <v>8</v>
      </c>
      <c r="H34" s="152">
        <v>12.4</v>
      </c>
      <c r="I34" s="137"/>
      <c r="J34" s="138"/>
      <c r="K34" s="102"/>
    </row>
    <row r="35" spans="1:11">
      <c r="A35" s="112">
        <v>9</v>
      </c>
      <c r="B35" s="113" t="s">
        <v>63</v>
      </c>
      <c r="C35" s="114">
        <v>7</v>
      </c>
      <c r="D35" s="115" t="s">
        <v>37</v>
      </c>
      <c r="E35" s="116">
        <v>36</v>
      </c>
      <c r="F35" s="116">
        <v>14</v>
      </c>
      <c r="G35" s="117">
        <v>7</v>
      </c>
      <c r="H35" s="150">
        <v>2</v>
      </c>
      <c r="I35" s="119">
        <v>182</v>
      </c>
      <c r="J35" s="120">
        <v>0.48</v>
      </c>
      <c r="K35" s="106" t="s">
        <v>61</v>
      </c>
    </row>
    <row r="36" spans="1:11">
      <c r="A36" s="121"/>
      <c r="B36" s="122"/>
      <c r="C36" s="123"/>
      <c r="D36" s="124" t="s">
        <v>38</v>
      </c>
      <c r="E36" s="125">
        <v>216</v>
      </c>
      <c r="F36" s="125">
        <v>93</v>
      </c>
      <c r="G36" s="126">
        <v>5</v>
      </c>
      <c r="H36" s="151">
        <v>40.799999999999997</v>
      </c>
      <c r="I36" s="128"/>
      <c r="J36" s="129"/>
      <c r="K36" s="101"/>
    </row>
    <row r="37" spans="1:11">
      <c r="A37" s="121"/>
      <c r="B37" s="122"/>
      <c r="C37" s="123"/>
      <c r="D37" s="124" t="s">
        <v>39</v>
      </c>
      <c r="E37" s="125">
        <v>220</v>
      </c>
      <c r="F37" s="125">
        <v>96</v>
      </c>
      <c r="G37" s="126">
        <v>5</v>
      </c>
      <c r="H37" s="151">
        <v>35.4</v>
      </c>
      <c r="I37" s="128"/>
      <c r="J37" s="129"/>
      <c r="K37" s="101"/>
    </row>
    <row r="38" spans="1:11">
      <c r="A38" s="121"/>
      <c r="B38" s="122"/>
      <c r="C38" s="123"/>
      <c r="D38" s="124" t="s">
        <v>40</v>
      </c>
      <c r="E38" s="125">
        <v>218</v>
      </c>
      <c r="F38" s="125">
        <v>58</v>
      </c>
      <c r="G38" s="126">
        <v>4</v>
      </c>
      <c r="H38" s="151">
        <v>19.2</v>
      </c>
      <c r="I38" s="128"/>
      <c r="J38" s="129"/>
      <c r="K38" s="101"/>
    </row>
    <row r="39" spans="1:11">
      <c r="A39" s="121"/>
      <c r="B39" s="122"/>
      <c r="C39" s="123"/>
      <c r="D39" s="124" t="s">
        <v>41</v>
      </c>
      <c r="E39" s="125">
        <v>227</v>
      </c>
      <c r="F39" s="125">
        <v>72</v>
      </c>
      <c r="G39" s="126">
        <v>5</v>
      </c>
      <c r="H39" s="151">
        <v>29.8</v>
      </c>
      <c r="I39" s="128"/>
      <c r="J39" s="129"/>
      <c r="K39" s="101"/>
    </row>
    <row r="40" spans="1:11">
      <c r="A40" s="121"/>
      <c r="B40" s="122"/>
      <c r="C40" s="123"/>
      <c r="D40" s="124" t="s">
        <v>42</v>
      </c>
      <c r="E40" s="125">
        <v>188</v>
      </c>
      <c r="F40" s="125">
        <v>72</v>
      </c>
      <c r="G40" s="126">
        <v>6</v>
      </c>
      <c r="H40" s="151">
        <v>28.6</v>
      </c>
      <c r="I40" s="128"/>
      <c r="J40" s="129"/>
      <c r="K40" s="101"/>
    </row>
    <row r="41" spans="1:11" ht="15" thickBot="1">
      <c r="A41" s="141"/>
      <c r="B41" s="142"/>
      <c r="C41" s="143"/>
      <c r="D41" s="144" t="s">
        <v>43</v>
      </c>
      <c r="E41" s="145">
        <v>129</v>
      </c>
      <c r="F41" s="145">
        <v>57</v>
      </c>
      <c r="G41" s="146">
        <v>8</v>
      </c>
      <c r="H41" s="153">
        <v>26</v>
      </c>
      <c r="I41" s="148"/>
      <c r="J41" s="154"/>
      <c r="K41" s="101"/>
    </row>
    <row r="42" spans="1:11" ht="12.75" customHeight="1">
      <c r="A42" s="112">
        <v>10</v>
      </c>
      <c r="B42" s="113" t="s">
        <v>173</v>
      </c>
      <c r="C42" s="114">
        <v>7</v>
      </c>
      <c r="D42" s="115" t="s">
        <v>162</v>
      </c>
      <c r="E42" s="155">
        <v>48</v>
      </c>
      <c r="F42" s="155">
        <v>14</v>
      </c>
      <c r="G42" s="155">
        <v>13</v>
      </c>
      <c r="H42" s="150">
        <v>4.5999999999999996</v>
      </c>
      <c r="I42" s="119">
        <v>293</v>
      </c>
      <c r="J42" s="120">
        <v>0.67</v>
      </c>
      <c r="K42" s="106" t="s">
        <v>174</v>
      </c>
    </row>
    <row r="43" spans="1:11">
      <c r="A43" s="121"/>
      <c r="B43" s="122"/>
      <c r="C43" s="123"/>
      <c r="D43" s="124" t="s">
        <v>163</v>
      </c>
      <c r="E43" s="156">
        <v>223</v>
      </c>
      <c r="F43" s="156">
        <v>62</v>
      </c>
      <c r="G43" s="156">
        <v>4</v>
      </c>
      <c r="H43" s="151">
        <v>31.8</v>
      </c>
      <c r="I43" s="128"/>
      <c r="J43" s="129"/>
      <c r="K43" s="101"/>
    </row>
    <row r="44" spans="1:11" ht="17.25" customHeight="1">
      <c r="A44" s="121"/>
      <c r="B44" s="122"/>
      <c r="C44" s="123"/>
      <c r="D44" s="124" t="s">
        <v>164</v>
      </c>
      <c r="E44" s="156">
        <v>223</v>
      </c>
      <c r="F44" s="156">
        <v>54</v>
      </c>
      <c r="G44" s="156">
        <v>6</v>
      </c>
      <c r="H44" s="151">
        <v>37.6</v>
      </c>
      <c r="I44" s="128"/>
      <c r="J44" s="129"/>
      <c r="K44" s="101"/>
    </row>
    <row r="45" spans="1:11">
      <c r="A45" s="121"/>
      <c r="B45" s="122"/>
      <c r="C45" s="123"/>
      <c r="D45" s="124" t="s">
        <v>165</v>
      </c>
      <c r="E45" s="156">
        <v>152</v>
      </c>
      <c r="F45" s="156">
        <v>54</v>
      </c>
      <c r="G45" s="156">
        <v>8</v>
      </c>
      <c r="H45" s="151">
        <v>34.200000000000003</v>
      </c>
      <c r="I45" s="128"/>
      <c r="J45" s="129"/>
      <c r="K45" s="101"/>
    </row>
    <row r="46" spans="1:11">
      <c r="A46" s="121"/>
      <c r="B46" s="122"/>
      <c r="C46" s="123"/>
      <c r="D46" s="124" t="s">
        <v>166</v>
      </c>
      <c r="E46" s="156">
        <v>130</v>
      </c>
      <c r="F46" s="156">
        <v>56</v>
      </c>
      <c r="G46" s="156">
        <v>10</v>
      </c>
      <c r="H46" s="151">
        <v>40.200000000000003</v>
      </c>
      <c r="I46" s="128"/>
      <c r="J46" s="129"/>
      <c r="K46" s="101"/>
    </row>
    <row r="47" spans="1:11">
      <c r="A47" s="121"/>
      <c r="B47" s="122"/>
      <c r="C47" s="123"/>
      <c r="D47" s="124" t="s">
        <v>167</v>
      </c>
      <c r="E47" s="156">
        <v>130</v>
      </c>
      <c r="F47" s="156">
        <v>54</v>
      </c>
      <c r="G47" s="156">
        <v>10</v>
      </c>
      <c r="H47" s="151">
        <v>37.700000000000003</v>
      </c>
      <c r="I47" s="128"/>
      <c r="J47" s="129"/>
      <c r="K47" s="101"/>
    </row>
    <row r="48" spans="1:11">
      <c r="A48" s="121"/>
      <c r="B48" s="122"/>
      <c r="C48" s="123"/>
      <c r="D48" s="124" t="s">
        <v>168</v>
      </c>
      <c r="E48" s="156">
        <v>92</v>
      </c>
      <c r="F48" s="156">
        <v>54</v>
      </c>
      <c r="G48" s="156">
        <v>10</v>
      </c>
      <c r="H48" s="151">
        <v>26.2</v>
      </c>
      <c r="I48" s="128"/>
      <c r="J48" s="129"/>
      <c r="K48" s="101"/>
    </row>
    <row r="49" spans="1:11">
      <c r="A49" s="121"/>
      <c r="B49" s="122"/>
      <c r="C49" s="123"/>
      <c r="D49" s="124" t="s">
        <v>169</v>
      </c>
      <c r="E49" s="156">
        <v>252</v>
      </c>
      <c r="F49" s="156">
        <v>8</v>
      </c>
      <c r="G49" s="156">
        <v>5</v>
      </c>
      <c r="H49" s="151">
        <v>2.2000000000000002</v>
      </c>
      <c r="I49" s="128"/>
      <c r="J49" s="129"/>
      <c r="K49" s="101"/>
    </row>
    <row r="50" spans="1:11">
      <c r="A50" s="121"/>
      <c r="B50" s="122"/>
      <c r="C50" s="123"/>
      <c r="D50" s="124" t="s">
        <v>170</v>
      </c>
      <c r="E50" s="156">
        <v>86</v>
      </c>
      <c r="F50" s="156">
        <v>19</v>
      </c>
      <c r="G50" s="156">
        <v>10</v>
      </c>
      <c r="H50" s="151">
        <v>2.6</v>
      </c>
      <c r="I50" s="128"/>
      <c r="J50" s="129"/>
      <c r="K50" s="101"/>
    </row>
    <row r="51" spans="1:11">
      <c r="A51" s="121"/>
      <c r="B51" s="122"/>
      <c r="C51" s="123"/>
      <c r="D51" s="124" t="s">
        <v>171</v>
      </c>
      <c r="E51" s="156">
        <v>221</v>
      </c>
      <c r="F51" s="156">
        <v>128</v>
      </c>
      <c r="G51" s="156">
        <v>5</v>
      </c>
      <c r="H51" s="151">
        <v>37.6</v>
      </c>
      <c r="I51" s="128"/>
      <c r="J51" s="129"/>
      <c r="K51" s="101"/>
    </row>
    <row r="52" spans="1:11" ht="15" thickBot="1">
      <c r="A52" s="130"/>
      <c r="B52" s="131"/>
      <c r="C52" s="132"/>
      <c r="D52" s="133" t="s">
        <v>172</v>
      </c>
      <c r="E52" s="157">
        <v>221</v>
      </c>
      <c r="F52" s="157">
        <v>128</v>
      </c>
      <c r="G52" s="157">
        <v>5</v>
      </c>
      <c r="H52" s="152">
        <v>37.9</v>
      </c>
      <c r="I52" s="137"/>
      <c r="J52" s="138"/>
      <c r="K52" s="102"/>
    </row>
    <row r="53" spans="1:11">
      <c r="A53" s="158">
        <v>11</v>
      </c>
      <c r="B53" s="159" t="s">
        <v>140</v>
      </c>
      <c r="C53" s="160">
        <v>9</v>
      </c>
      <c r="D53" s="161" t="s">
        <v>131</v>
      </c>
      <c r="E53" s="162">
        <v>47</v>
      </c>
      <c r="F53" s="162">
        <v>15</v>
      </c>
      <c r="G53" s="162">
        <v>14</v>
      </c>
      <c r="H53" s="163">
        <v>5</v>
      </c>
      <c r="I53" s="164">
        <v>250</v>
      </c>
      <c r="J53" s="165">
        <v>0.46</v>
      </c>
      <c r="K53" s="106" t="s">
        <v>141</v>
      </c>
    </row>
    <row r="54" spans="1:11">
      <c r="A54" s="121"/>
      <c r="B54" s="122"/>
      <c r="C54" s="123"/>
      <c r="D54" s="124" t="s">
        <v>132</v>
      </c>
      <c r="E54" s="156">
        <v>222</v>
      </c>
      <c r="F54" s="156">
        <v>59</v>
      </c>
      <c r="G54" s="156">
        <v>5</v>
      </c>
      <c r="H54" s="151">
        <v>35.6</v>
      </c>
      <c r="I54" s="128"/>
      <c r="J54" s="129"/>
      <c r="K54" s="101"/>
    </row>
    <row r="55" spans="1:11">
      <c r="A55" s="121"/>
      <c r="B55" s="122"/>
      <c r="C55" s="123"/>
      <c r="D55" s="124" t="s">
        <v>133</v>
      </c>
      <c r="E55" s="156">
        <v>222</v>
      </c>
      <c r="F55" s="156">
        <v>56</v>
      </c>
      <c r="G55" s="156">
        <v>5</v>
      </c>
      <c r="H55" s="151">
        <v>34.799999999999997</v>
      </c>
      <c r="I55" s="128"/>
      <c r="J55" s="129"/>
      <c r="K55" s="101"/>
    </row>
    <row r="56" spans="1:11">
      <c r="A56" s="121"/>
      <c r="B56" s="122"/>
      <c r="C56" s="123"/>
      <c r="D56" s="124" t="s">
        <v>134</v>
      </c>
      <c r="E56" s="156">
        <v>231</v>
      </c>
      <c r="F56" s="156">
        <v>59</v>
      </c>
      <c r="G56" s="156">
        <v>5</v>
      </c>
      <c r="H56" s="151">
        <v>34.4</v>
      </c>
      <c r="I56" s="128"/>
      <c r="J56" s="129"/>
      <c r="K56" s="101"/>
    </row>
    <row r="57" spans="1:11">
      <c r="A57" s="121"/>
      <c r="B57" s="122"/>
      <c r="C57" s="123"/>
      <c r="D57" s="124" t="s">
        <v>135</v>
      </c>
      <c r="E57" s="156">
        <v>94</v>
      </c>
      <c r="F57" s="156">
        <v>58</v>
      </c>
      <c r="G57" s="156">
        <v>11</v>
      </c>
      <c r="H57" s="151">
        <v>29</v>
      </c>
      <c r="I57" s="128"/>
      <c r="J57" s="129"/>
      <c r="K57" s="101"/>
    </row>
    <row r="58" spans="1:11">
      <c r="A58" s="121"/>
      <c r="B58" s="122"/>
      <c r="C58" s="123"/>
      <c r="D58" s="124" t="s">
        <v>136</v>
      </c>
      <c r="E58" s="156">
        <v>94</v>
      </c>
      <c r="F58" s="156">
        <v>56</v>
      </c>
      <c r="G58" s="156">
        <v>8</v>
      </c>
      <c r="H58" s="151">
        <v>23.4</v>
      </c>
      <c r="I58" s="128"/>
      <c r="J58" s="129"/>
      <c r="K58" s="101"/>
    </row>
    <row r="59" spans="1:11">
      <c r="A59" s="121"/>
      <c r="B59" s="122"/>
      <c r="C59" s="123"/>
      <c r="D59" s="124" t="s">
        <v>137</v>
      </c>
      <c r="E59" s="156">
        <v>231</v>
      </c>
      <c r="F59" s="156">
        <v>22</v>
      </c>
      <c r="G59" s="156">
        <v>11</v>
      </c>
      <c r="H59" s="151">
        <v>27.8</v>
      </c>
      <c r="I59" s="128"/>
      <c r="J59" s="129"/>
      <c r="K59" s="101"/>
    </row>
    <row r="60" spans="1:11">
      <c r="A60" s="121"/>
      <c r="B60" s="122"/>
      <c r="C60" s="123"/>
      <c r="D60" s="124" t="s">
        <v>138</v>
      </c>
      <c r="E60" s="156">
        <v>133</v>
      </c>
      <c r="F60" s="156">
        <v>46</v>
      </c>
      <c r="G60" s="156">
        <v>10</v>
      </c>
      <c r="H60" s="151">
        <v>35.6</v>
      </c>
      <c r="I60" s="128"/>
      <c r="J60" s="129"/>
      <c r="K60" s="101"/>
    </row>
    <row r="61" spans="1:11" ht="15" thickBot="1">
      <c r="A61" s="130"/>
      <c r="B61" s="131"/>
      <c r="C61" s="132"/>
      <c r="D61" s="133" t="s">
        <v>139</v>
      </c>
      <c r="E61" s="157">
        <v>87</v>
      </c>
      <c r="F61" s="157">
        <v>46</v>
      </c>
      <c r="G61" s="157">
        <v>10</v>
      </c>
      <c r="H61" s="152">
        <v>23</v>
      </c>
      <c r="I61" s="137"/>
      <c r="J61" s="138"/>
      <c r="K61" s="101"/>
    </row>
    <row r="62" spans="1:11">
      <c r="A62" s="166">
        <v>12</v>
      </c>
      <c r="B62" s="167" t="s">
        <v>129</v>
      </c>
      <c r="C62" s="160">
        <v>8</v>
      </c>
      <c r="D62" s="161" t="s">
        <v>44</v>
      </c>
      <c r="E62" s="168">
        <v>228</v>
      </c>
      <c r="F62" s="168">
        <v>63</v>
      </c>
      <c r="G62" s="169">
        <v>5</v>
      </c>
      <c r="H62" s="170">
        <v>34</v>
      </c>
      <c r="I62" s="171">
        <v>234</v>
      </c>
      <c r="J62" s="165">
        <v>0.49</v>
      </c>
      <c r="K62" s="100" t="s">
        <v>130</v>
      </c>
    </row>
    <row r="63" spans="1:11">
      <c r="A63" s="172"/>
      <c r="B63" s="173"/>
      <c r="C63" s="123"/>
      <c r="D63" s="124" t="s">
        <v>45</v>
      </c>
      <c r="E63" s="174">
        <v>229</v>
      </c>
      <c r="F63" s="174">
        <v>68</v>
      </c>
      <c r="G63" s="175">
        <v>5</v>
      </c>
      <c r="H63" s="176">
        <v>35</v>
      </c>
      <c r="I63" s="177"/>
      <c r="J63" s="129"/>
      <c r="K63" s="98"/>
    </row>
    <row r="64" spans="1:11">
      <c r="A64" s="172"/>
      <c r="B64" s="173"/>
      <c r="C64" s="123"/>
      <c r="D64" s="124" t="s">
        <v>46</v>
      </c>
      <c r="E64" s="174">
        <v>228</v>
      </c>
      <c r="F64" s="174">
        <v>63</v>
      </c>
      <c r="G64" s="175">
        <v>5</v>
      </c>
      <c r="H64" s="176">
        <v>28.4</v>
      </c>
      <c r="I64" s="177"/>
      <c r="J64" s="129"/>
      <c r="K64" s="98"/>
    </row>
    <row r="65" spans="1:11">
      <c r="A65" s="172"/>
      <c r="B65" s="173"/>
      <c r="C65" s="123"/>
      <c r="D65" s="124" t="s">
        <v>47</v>
      </c>
      <c r="E65" s="174">
        <v>60</v>
      </c>
      <c r="F65" s="174">
        <v>60</v>
      </c>
      <c r="G65" s="175">
        <v>5</v>
      </c>
      <c r="H65" s="176">
        <v>15.4</v>
      </c>
      <c r="I65" s="177"/>
      <c r="J65" s="129"/>
      <c r="K65" s="98"/>
    </row>
    <row r="66" spans="1:11">
      <c r="A66" s="172"/>
      <c r="B66" s="173"/>
      <c r="C66" s="123"/>
      <c r="D66" s="124" t="s">
        <v>48</v>
      </c>
      <c r="E66" s="174">
        <v>95</v>
      </c>
      <c r="F66" s="174">
        <v>64</v>
      </c>
      <c r="G66" s="175">
        <v>10</v>
      </c>
      <c r="H66" s="176">
        <v>30.4</v>
      </c>
      <c r="I66" s="177"/>
      <c r="J66" s="129"/>
      <c r="K66" s="98"/>
    </row>
    <row r="67" spans="1:11">
      <c r="A67" s="172"/>
      <c r="B67" s="173"/>
      <c r="C67" s="123"/>
      <c r="D67" s="124" t="s">
        <v>49</v>
      </c>
      <c r="E67" s="174">
        <v>95</v>
      </c>
      <c r="F67" s="174">
        <v>66</v>
      </c>
      <c r="G67" s="175">
        <v>10</v>
      </c>
      <c r="H67" s="176">
        <v>32.200000000000003</v>
      </c>
      <c r="I67" s="177"/>
      <c r="J67" s="129"/>
      <c r="K67" s="98"/>
    </row>
    <row r="68" spans="1:11">
      <c r="A68" s="172"/>
      <c r="B68" s="173"/>
      <c r="C68" s="123"/>
      <c r="D68" s="124" t="s">
        <v>50</v>
      </c>
      <c r="E68" s="174">
        <v>224</v>
      </c>
      <c r="F68" s="174">
        <v>50</v>
      </c>
      <c r="G68" s="175">
        <v>6</v>
      </c>
      <c r="H68" s="176">
        <v>29.4</v>
      </c>
      <c r="I68" s="177"/>
      <c r="J68" s="129"/>
      <c r="K68" s="98"/>
    </row>
    <row r="69" spans="1:11" ht="15" thickBot="1">
      <c r="A69" s="178"/>
      <c r="B69" s="179"/>
      <c r="C69" s="132"/>
      <c r="D69" s="133" t="s">
        <v>51</v>
      </c>
      <c r="E69" s="180">
        <v>224</v>
      </c>
      <c r="F69" s="180">
        <v>50</v>
      </c>
      <c r="G69" s="181">
        <v>6</v>
      </c>
      <c r="H69" s="182">
        <v>29.4</v>
      </c>
      <c r="I69" s="183"/>
      <c r="J69" s="138"/>
      <c r="K69" s="99"/>
    </row>
    <row r="70" spans="1:11">
      <c r="A70" s="184">
        <v>13</v>
      </c>
      <c r="B70" s="185" t="s">
        <v>117</v>
      </c>
      <c r="C70" s="114">
        <v>6</v>
      </c>
      <c r="D70" s="115" t="s">
        <v>28</v>
      </c>
      <c r="E70" s="186">
        <v>52</v>
      </c>
      <c r="F70" s="186">
        <v>14</v>
      </c>
      <c r="G70" s="187">
        <v>14</v>
      </c>
      <c r="H70" s="150">
        <v>4.8</v>
      </c>
      <c r="I70" s="188">
        <v>135</v>
      </c>
      <c r="J70" s="189">
        <v>0.25</v>
      </c>
      <c r="K70" s="106" t="s">
        <v>120</v>
      </c>
    </row>
    <row r="71" spans="1:11">
      <c r="A71" s="172"/>
      <c r="B71" s="173"/>
      <c r="C71" s="123"/>
      <c r="D71" s="124" t="s">
        <v>29</v>
      </c>
      <c r="E71" s="190">
        <v>204</v>
      </c>
      <c r="F71" s="190">
        <v>55</v>
      </c>
      <c r="G71" s="191">
        <v>4</v>
      </c>
      <c r="H71" s="151">
        <v>26.4</v>
      </c>
      <c r="I71" s="177"/>
      <c r="J71" s="192"/>
      <c r="K71" s="101"/>
    </row>
    <row r="72" spans="1:11">
      <c r="A72" s="172"/>
      <c r="B72" s="173"/>
      <c r="C72" s="123"/>
      <c r="D72" s="124" t="s">
        <v>30</v>
      </c>
      <c r="E72" s="190">
        <v>137</v>
      </c>
      <c r="F72" s="190">
        <v>66</v>
      </c>
      <c r="G72" s="191">
        <v>7</v>
      </c>
      <c r="H72" s="151">
        <v>29.8</v>
      </c>
      <c r="I72" s="177"/>
      <c r="J72" s="192"/>
      <c r="K72" s="101"/>
    </row>
    <row r="73" spans="1:11">
      <c r="A73" s="172"/>
      <c r="B73" s="173"/>
      <c r="C73" s="123"/>
      <c r="D73" s="124" t="s">
        <v>31</v>
      </c>
      <c r="E73" s="190">
        <v>191</v>
      </c>
      <c r="F73" s="190">
        <v>53</v>
      </c>
      <c r="G73" s="191">
        <v>6</v>
      </c>
      <c r="H73" s="151">
        <v>32</v>
      </c>
      <c r="I73" s="177"/>
      <c r="J73" s="192"/>
      <c r="K73" s="101"/>
    </row>
    <row r="74" spans="1:11">
      <c r="A74" s="172"/>
      <c r="B74" s="173"/>
      <c r="C74" s="123"/>
      <c r="D74" s="124" t="s">
        <v>32</v>
      </c>
      <c r="E74" s="190">
        <v>194</v>
      </c>
      <c r="F74" s="190">
        <v>47</v>
      </c>
      <c r="G74" s="191">
        <v>5</v>
      </c>
      <c r="H74" s="151">
        <v>26.6</v>
      </c>
      <c r="I74" s="177"/>
      <c r="J74" s="192"/>
      <c r="K74" s="101"/>
    </row>
    <row r="75" spans="1:11" ht="15" thickBot="1">
      <c r="A75" s="178"/>
      <c r="B75" s="179"/>
      <c r="C75" s="132"/>
      <c r="D75" s="133" t="s">
        <v>33</v>
      </c>
      <c r="E75" s="193">
        <v>139</v>
      </c>
      <c r="F75" s="193">
        <v>50</v>
      </c>
      <c r="G75" s="194">
        <v>5</v>
      </c>
      <c r="H75" s="152">
        <v>15.4</v>
      </c>
      <c r="I75" s="183"/>
      <c r="J75" s="195"/>
      <c r="K75" s="102"/>
    </row>
    <row r="76" spans="1:11">
      <c r="A76" s="184">
        <v>14</v>
      </c>
      <c r="B76" s="185" t="s">
        <v>118</v>
      </c>
      <c r="C76" s="114">
        <v>8</v>
      </c>
      <c r="D76" s="115" t="s">
        <v>37</v>
      </c>
      <c r="E76" s="186">
        <v>48</v>
      </c>
      <c r="F76" s="186">
        <v>14</v>
      </c>
      <c r="G76" s="187">
        <v>13</v>
      </c>
      <c r="H76" s="150">
        <v>7.6</v>
      </c>
      <c r="I76" s="188">
        <v>179</v>
      </c>
      <c r="J76" s="189">
        <v>0.31</v>
      </c>
      <c r="K76" s="106" t="s">
        <v>119</v>
      </c>
    </row>
    <row r="77" spans="1:11">
      <c r="A77" s="172"/>
      <c r="B77" s="173"/>
      <c r="C77" s="123"/>
      <c r="D77" s="124" t="s">
        <v>38</v>
      </c>
      <c r="E77" s="190">
        <v>202</v>
      </c>
      <c r="F77" s="190">
        <v>53</v>
      </c>
      <c r="G77" s="191">
        <v>5</v>
      </c>
      <c r="H77" s="151">
        <v>29.4</v>
      </c>
      <c r="I77" s="177"/>
      <c r="J77" s="192"/>
      <c r="K77" s="101"/>
    </row>
    <row r="78" spans="1:11">
      <c r="A78" s="172"/>
      <c r="B78" s="173"/>
      <c r="C78" s="123"/>
      <c r="D78" s="124" t="s">
        <v>39</v>
      </c>
      <c r="E78" s="190">
        <v>191</v>
      </c>
      <c r="F78" s="190">
        <v>51</v>
      </c>
      <c r="G78" s="191">
        <v>5</v>
      </c>
      <c r="H78" s="151">
        <v>26.6</v>
      </c>
      <c r="I78" s="177"/>
      <c r="J78" s="192"/>
      <c r="K78" s="101"/>
    </row>
    <row r="79" spans="1:11">
      <c r="A79" s="172"/>
      <c r="B79" s="173"/>
      <c r="C79" s="123"/>
      <c r="D79" s="124" t="s">
        <v>40</v>
      </c>
      <c r="E79" s="190">
        <v>186</v>
      </c>
      <c r="F79" s="190">
        <v>53</v>
      </c>
      <c r="G79" s="191">
        <v>6</v>
      </c>
      <c r="H79" s="151">
        <v>33.200000000000003</v>
      </c>
      <c r="I79" s="177"/>
      <c r="J79" s="192"/>
      <c r="K79" s="101"/>
    </row>
    <row r="80" spans="1:11">
      <c r="A80" s="172"/>
      <c r="B80" s="173"/>
      <c r="C80" s="123"/>
      <c r="D80" s="124" t="s">
        <v>41</v>
      </c>
      <c r="E80" s="190">
        <v>95</v>
      </c>
      <c r="F80" s="190">
        <v>51</v>
      </c>
      <c r="G80" s="191">
        <v>11</v>
      </c>
      <c r="H80" s="151">
        <v>29.4</v>
      </c>
      <c r="I80" s="177"/>
      <c r="J80" s="192"/>
      <c r="K80" s="101"/>
    </row>
    <row r="81" spans="1:11">
      <c r="A81" s="172"/>
      <c r="B81" s="173"/>
      <c r="C81" s="123"/>
      <c r="D81" s="124" t="s">
        <v>42</v>
      </c>
      <c r="E81" s="190">
        <v>194</v>
      </c>
      <c r="F81" s="190">
        <v>46</v>
      </c>
      <c r="G81" s="191">
        <v>7</v>
      </c>
      <c r="H81" s="151">
        <v>30.4</v>
      </c>
      <c r="I81" s="177"/>
      <c r="J81" s="192"/>
      <c r="K81" s="101"/>
    </row>
    <row r="82" spans="1:11" ht="15" thickBot="1">
      <c r="A82" s="196"/>
      <c r="B82" s="197"/>
      <c r="C82" s="143"/>
      <c r="D82" s="144" t="s">
        <v>43</v>
      </c>
      <c r="E82" s="198">
        <v>111</v>
      </c>
      <c r="F82" s="198">
        <v>50</v>
      </c>
      <c r="G82" s="199">
        <v>6</v>
      </c>
      <c r="H82" s="153">
        <v>22.4</v>
      </c>
      <c r="I82" s="200"/>
      <c r="J82" s="192"/>
      <c r="K82" s="101"/>
    </row>
    <row r="83" spans="1:11">
      <c r="A83" s="184">
        <v>15</v>
      </c>
      <c r="B83" s="185" t="s">
        <v>71</v>
      </c>
      <c r="C83" s="114">
        <v>6</v>
      </c>
      <c r="D83" s="115" t="s">
        <v>28</v>
      </c>
      <c r="E83" s="116">
        <v>223</v>
      </c>
      <c r="F83" s="116">
        <v>63</v>
      </c>
      <c r="G83" s="201">
        <v>5</v>
      </c>
      <c r="H83" s="202">
        <v>28.2</v>
      </c>
      <c r="I83" s="188">
        <v>147.5</v>
      </c>
      <c r="J83" s="189">
        <v>0.33</v>
      </c>
      <c r="K83" s="106" t="s">
        <v>65</v>
      </c>
    </row>
    <row r="84" spans="1:11">
      <c r="A84" s="172"/>
      <c r="B84" s="173"/>
      <c r="C84" s="123"/>
      <c r="D84" s="124" t="s">
        <v>29</v>
      </c>
      <c r="E84" s="125">
        <v>223</v>
      </c>
      <c r="F84" s="125">
        <v>63</v>
      </c>
      <c r="G84" s="203">
        <v>5</v>
      </c>
      <c r="H84" s="204">
        <v>29.8</v>
      </c>
      <c r="I84" s="177"/>
      <c r="J84" s="192"/>
      <c r="K84" s="101"/>
    </row>
    <row r="85" spans="1:11">
      <c r="A85" s="172"/>
      <c r="B85" s="173"/>
      <c r="C85" s="123"/>
      <c r="D85" s="124" t="s">
        <v>30</v>
      </c>
      <c r="E85" s="125">
        <v>101</v>
      </c>
      <c r="F85" s="125">
        <v>63</v>
      </c>
      <c r="G85" s="203">
        <v>8</v>
      </c>
      <c r="H85" s="204">
        <v>21</v>
      </c>
      <c r="I85" s="177"/>
      <c r="J85" s="192"/>
      <c r="K85" s="101"/>
    </row>
    <row r="86" spans="1:11">
      <c r="A86" s="172"/>
      <c r="B86" s="173"/>
      <c r="C86" s="123"/>
      <c r="D86" s="124" t="s">
        <v>31</v>
      </c>
      <c r="E86" s="125">
        <v>80</v>
      </c>
      <c r="F86" s="125">
        <v>52</v>
      </c>
      <c r="G86" s="203">
        <v>10</v>
      </c>
      <c r="H86" s="204">
        <v>22</v>
      </c>
      <c r="I86" s="177"/>
      <c r="J86" s="192"/>
      <c r="K86" s="101"/>
    </row>
    <row r="87" spans="1:11">
      <c r="A87" s="172"/>
      <c r="B87" s="173"/>
      <c r="C87" s="123"/>
      <c r="D87" s="124" t="s">
        <v>32</v>
      </c>
      <c r="E87" s="125">
        <v>222</v>
      </c>
      <c r="F87" s="125">
        <v>54</v>
      </c>
      <c r="G87" s="203">
        <v>5</v>
      </c>
      <c r="H87" s="204">
        <v>28</v>
      </c>
      <c r="I87" s="177"/>
      <c r="J87" s="192"/>
      <c r="K87" s="101"/>
    </row>
    <row r="88" spans="1:11" ht="15" thickBot="1">
      <c r="A88" s="178"/>
      <c r="B88" s="179"/>
      <c r="C88" s="132"/>
      <c r="D88" s="133" t="s">
        <v>33</v>
      </c>
      <c r="E88" s="134">
        <v>222</v>
      </c>
      <c r="F88" s="134">
        <v>54</v>
      </c>
      <c r="G88" s="205">
        <v>3</v>
      </c>
      <c r="H88" s="206">
        <v>18.5</v>
      </c>
      <c r="I88" s="183"/>
      <c r="J88" s="195"/>
      <c r="K88" s="102"/>
    </row>
    <row r="89" spans="1:11">
      <c r="A89" s="184">
        <v>16</v>
      </c>
      <c r="B89" s="185" t="s">
        <v>66</v>
      </c>
      <c r="C89" s="114">
        <v>8</v>
      </c>
      <c r="D89" s="115" t="s">
        <v>44</v>
      </c>
      <c r="E89" s="116">
        <v>223</v>
      </c>
      <c r="F89" s="116">
        <v>63</v>
      </c>
      <c r="G89" s="201">
        <v>5</v>
      </c>
      <c r="H89" s="202">
        <v>32</v>
      </c>
      <c r="I89" s="188">
        <v>197.3</v>
      </c>
      <c r="J89" s="189">
        <v>0.38</v>
      </c>
      <c r="K89" s="106" t="s">
        <v>77</v>
      </c>
    </row>
    <row r="90" spans="1:11">
      <c r="A90" s="172"/>
      <c r="B90" s="173"/>
      <c r="C90" s="123"/>
      <c r="D90" s="124" t="s">
        <v>45</v>
      </c>
      <c r="E90" s="125">
        <v>223</v>
      </c>
      <c r="F90" s="125">
        <v>63</v>
      </c>
      <c r="G90" s="203">
        <v>5</v>
      </c>
      <c r="H90" s="204">
        <v>32</v>
      </c>
      <c r="I90" s="177"/>
      <c r="J90" s="192"/>
      <c r="K90" s="101"/>
    </row>
    <row r="91" spans="1:11">
      <c r="A91" s="172"/>
      <c r="B91" s="173"/>
      <c r="C91" s="123"/>
      <c r="D91" s="124" t="s">
        <v>46</v>
      </c>
      <c r="E91" s="125">
        <v>101</v>
      </c>
      <c r="F91" s="125">
        <v>63</v>
      </c>
      <c r="G91" s="203">
        <v>8</v>
      </c>
      <c r="H91" s="204">
        <v>27.4</v>
      </c>
      <c r="I91" s="177"/>
      <c r="J91" s="192"/>
      <c r="K91" s="101"/>
    </row>
    <row r="92" spans="1:11">
      <c r="A92" s="172"/>
      <c r="B92" s="173"/>
      <c r="C92" s="123"/>
      <c r="D92" s="124" t="s">
        <v>47</v>
      </c>
      <c r="E92" s="125">
        <v>79</v>
      </c>
      <c r="F92" s="125">
        <v>52</v>
      </c>
      <c r="G92" s="203">
        <v>10</v>
      </c>
      <c r="H92" s="204">
        <v>22.6</v>
      </c>
      <c r="I92" s="177"/>
      <c r="J92" s="192"/>
      <c r="K92" s="101"/>
    </row>
    <row r="93" spans="1:11">
      <c r="A93" s="172"/>
      <c r="B93" s="173"/>
      <c r="C93" s="123"/>
      <c r="D93" s="124" t="s">
        <v>48</v>
      </c>
      <c r="E93" s="125">
        <v>67</v>
      </c>
      <c r="F93" s="125">
        <v>21</v>
      </c>
      <c r="G93" s="203">
        <v>11</v>
      </c>
      <c r="H93" s="204">
        <v>16</v>
      </c>
      <c r="I93" s="177"/>
      <c r="J93" s="192"/>
      <c r="K93" s="101"/>
    </row>
    <row r="94" spans="1:11">
      <c r="A94" s="172"/>
      <c r="B94" s="173"/>
      <c r="C94" s="123"/>
      <c r="D94" s="124" t="s">
        <v>49</v>
      </c>
      <c r="E94" s="125">
        <v>103</v>
      </c>
      <c r="F94" s="125">
        <v>54</v>
      </c>
      <c r="G94" s="203">
        <v>7</v>
      </c>
      <c r="H94" s="207">
        <v>18</v>
      </c>
      <c r="I94" s="177"/>
      <c r="J94" s="192"/>
      <c r="K94" s="101"/>
    </row>
    <row r="95" spans="1:11">
      <c r="A95" s="172"/>
      <c r="B95" s="173"/>
      <c r="C95" s="123"/>
      <c r="D95" s="124" t="s">
        <v>50</v>
      </c>
      <c r="E95" s="125">
        <v>221</v>
      </c>
      <c r="F95" s="125">
        <v>54</v>
      </c>
      <c r="G95" s="203">
        <v>5</v>
      </c>
      <c r="H95" s="207">
        <v>30.8</v>
      </c>
      <c r="I95" s="177"/>
      <c r="J95" s="192"/>
      <c r="K95" s="101"/>
    </row>
    <row r="96" spans="1:11" ht="15" thickBot="1">
      <c r="A96" s="196"/>
      <c r="B96" s="197"/>
      <c r="C96" s="143"/>
      <c r="D96" s="144" t="s">
        <v>51</v>
      </c>
      <c r="E96" s="145">
        <v>160</v>
      </c>
      <c r="F96" s="145">
        <v>54</v>
      </c>
      <c r="G96" s="208">
        <v>4</v>
      </c>
      <c r="H96" s="209">
        <v>18.5</v>
      </c>
      <c r="I96" s="200"/>
      <c r="J96" s="192"/>
      <c r="K96" s="101"/>
    </row>
    <row r="97" spans="1:11">
      <c r="A97" s="112">
        <v>17</v>
      </c>
      <c r="B97" s="113" t="s">
        <v>112</v>
      </c>
      <c r="C97" s="114">
        <v>6</v>
      </c>
      <c r="D97" s="115" t="s">
        <v>28</v>
      </c>
      <c r="E97" s="116">
        <v>226</v>
      </c>
      <c r="F97" s="116">
        <v>64</v>
      </c>
      <c r="G97" s="117">
        <v>3</v>
      </c>
      <c r="H97" s="210">
        <v>18</v>
      </c>
      <c r="I97" s="119">
        <v>143</v>
      </c>
      <c r="J97" s="120">
        <v>0.32</v>
      </c>
      <c r="K97" s="100" t="s">
        <v>114</v>
      </c>
    </row>
    <row r="98" spans="1:11">
      <c r="A98" s="121"/>
      <c r="B98" s="122"/>
      <c r="C98" s="123"/>
      <c r="D98" s="124" t="s">
        <v>29</v>
      </c>
      <c r="E98" s="125">
        <v>226</v>
      </c>
      <c r="F98" s="125">
        <v>64</v>
      </c>
      <c r="G98" s="126">
        <v>5</v>
      </c>
      <c r="H98" s="211">
        <v>31</v>
      </c>
      <c r="I98" s="128"/>
      <c r="J98" s="129"/>
      <c r="K98" s="98"/>
    </row>
    <row r="99" spans="1:11">
      <c r="A99" s="121"/>
      <c r="B99" s="122"/>
      <c r="C99" s="123"/>
      <c r="D99" s="124" t="s">
        <v>30</v>
      </c>
      <c r="E99" s="125">
        <v>102</v>
      </c>
      <c r="F99" s="125">
        <v>67</v>
      </c>
      <c r="G99" s="126">
        <v>9</v>
      </c>
      <c r="H99" s="211">
        <v>28</v>
      </c>
      <c r="I99" s="128"/>
      <c r="J99" s="129"/>
      <c r="K99" s="98"/>
    </row>
    <row r="100" spans="1:11">
      <c r="A100" s="121"/>
      <c r="B100" s="122"/>
      <c r="C100" s="123"/>
      <c r="D100" s="124" t="s">
        <v>31</v>
      </c>
      <c r="E100" s="125">
        <v>83</v>
      </c>
      <c r="F100" s="125">
        <v>53</v>
      </c>
      <c r="G100" s="126">
        <v>10</v>
      </c>
      <c r="H100" s="211">
        <v>22</v>
      </c>
      <c r="I100" s="128"/>
      <c r="J100" s="129"/>
      <c r="K100" s="98"/>
    </row>
    <row r="101" spans="1:11">
      <c r="A101" s="121"/>
      <c r="B101" s="122"/>
      <c r="C101" s="123"/>
      <c r="D101" s="124" t="s">
        <v>32</v>
      </c>
      <c r="E101" s="125">
        <v>224</v>
      </c>
      <c r="F101" s="125">
        <v>55</v>
      </c>
      <c r="G101" s="126">
        <v>5</v>
      </c>
      <c r="H101" s="211">
        <v>26</v>
      </c>
      <c r="I101" s="128"/>
      <c r="J101" s="129"/>
      <c r="K101" s="98"/>
    </row>
    <row r="102" spans="1:11" ht="15" thickBot="1">
      <c r="A102" s="130"/>
      <c r="B102" s="131"/>
      <c r="C102" s="132"/>
      <c r="D102" s="133" t="s">
        <v>33</v>
      </c>
      <c r="E102" s="134">
        <v>223</v>
      </c>
      <c r="F102" s="134">
        <v>55</v>
      </c>
      <c r="G102" s="135">
        <v>3</v>
      </c>
      <c r="H102" s="212">
        <v>18</v>
      </c>
      <c r="I102" s="137"/>
      <c r="J102" s="138"/>
      <c r="K102" s="99"/>
    </row>
    <row r="103" spans="1:11">
      <c r="A103" s="112">
        <v>18</v>
      </c>
      <c r="B103" s="113" t="s">
        <v>113</v>
      </c>
      <c r="C103" s="114">
        <v>7</v>
      </c>
      <c r="D103" s="115" t="s">
        <v>37</v>
      </c>
      <c r="E103" s="116">
        <v>226</v>
      </c>
      <c r="F103" s="116">
        <v>63</v>
      </c>
      <c r="G103" s="117">
        <v>5</v>
      </c>
      <c r="H103" s="210">
        <v>32</v>
      </c>
      <c r="I103" s="119">
        <v>180.5</v>
      </c>
      <c r="J103" s="120">
        <v>0.41</v>
      </c>
      <c r="K103" s="100" t="s">
        <v>115</v>
      </c>
    </row>
    <row r="104" spans="1:11">
      <c r="A104" s="121"/>
      <c r="B104" s="122"/>
      <c r="C104" s="123"/>
      <c r="D104" s="124" t="s">
        <v>38</v>
      </c>
      <c r="E104" s="125">
        <v>226</v>
      </c>
      <c r="F104" s="125">
        <v>63</v>
      </c>
      <c r="G104" s="126">
        <v>5</v>
      </c>
      <c r="H104" s="211">
        <v>32</v>
      </c>
      <c r="I104" s="128"/>
      <c r="J104" s="129"/>
      <c r="K104" s="98"/>
    </row>
    <row r="105" spans="1:11">
      <c r="A105" s="121"/>
      <c r="B105" s="122"/>
      <c r="C105" s="123"/>
      <c r="D105" s="124" t="s">
        <v>39</v>
      </c>
      <c r="E105" s="125">
        <v>102</v>
      </c>
      <c r="F105" s="125">
        <v>67</v>
      </c>
      <c r="G105" s="126">
        <v>8</v>
      </c>
      <c r="H105" s="211">
        <v>27</v>
      </c>
      <c r="I105" s="128"/>
      <c r="J105" s="129"/>
      <c r="K105" s="98"/>
    </row>
    <row r="106" spans="1:11">
      <c r="A106" s="121"/>
      <c r="B106" s="122"/>
      <c r="C106" s="123"/>
      <c r="D106" s="124" t="s">
        <v>40</v>
      </c>
      <c r="E106" s="125">
        <v>82</v>
      </c>
      <c r="F106" s="125">
        <v>52</v>
      </c>
      <c r="G106" s="126">
        <v>11</v>
      </c>
      <c r="H106" s="211">
        <v>17</v>
      </c>
      <c r="I106" s="128"/>
      <c r="J106" s="129"/>
      <c r="K106" s="98"/>
    </row>
    <row r="107" spans="1:11">
      <c r="A107" s="121"/>
      <c r="B107" s="122"/>
      <c r="C107" s="123"/>
      <c r="D107" s="124" t="s">
        <v>41</v>
      </c>
      <c r="E107" s="125">
        <v>68</v>
      </c>
      <c r="F107" s="125">
        <v>52</v>
      </c>
      <c r="G107" s="126">
        <v>11</v>
      </c>
      <c r="H107" s="211">
        <v>16</v>
      </c>
      <c r="I107" s="128"/>
      <c r="J107" s="129"/>
      <c r="K107" s="98"/>
    </row>
    <row r="108" spans="1:11">
      <c r="A108" s="121"/>
      <c r="B108" s="122"/>
      <c r="C108" s="123"/>
      <c r="D108" s="124" t="s">
        <v>42</v>
      </c>
      <c r="E108" s="125">
        <v>223</v>
      </c>
      <c r="F108" s="125">
        <v>55</v>
      </c>
      <c r="G108" s="126">
        <v>6</v>
      </c>
      <c r="H108" s="211">
        <v>30</v>
      </c>
      <c r="I108" s="128"/>
      <c r="J108" s="129"/>
      <c r="K108" s="98"/>
    </row>
    <row r="109" spans="1:11" ht="15" thickBot="1">
      <c r="A109" s="141"/>
      <c r="B109" s="142"/>
      <c r="C109" s="143"/>
      <c r="D109" s="144" t="s">
        <v>43</v>
      </c>
      <c r="E109" s="125">
        <v>223</v>
      </c>
      <c r="F109" s="145">
        <v>55</v>
      </c>
      <c r="G109" s="146">
        <v>5</v>
      </c>
      <c r="H109" s="213">
        <v>26</v>
      </c>
      <c r="I109" s="148"/>
      <c r="J109" s="154"/>
      <c r="K109" s="99"/>
    </row>
    <row r="110" spans="1:11" ht="23.25" thickBot="1">
      <c r="A110" s="214">
        <v>19</v>
      </c>
      <c r="B110" s="215" t="s">
        <v>149</v>
      </c>
      <c r="C110" s="216">
        <v>1</v>
      </c>
      <c r="D110" s="217" t="s">
        <v>54</v>
      </c>
      <c r="E110" s="218">
        <v>86</v>
      </c>
      <c r="F110" s="218">
        <v>41</v>
      </c>
      <c r="G110" s="219">
        <v>17</v>
      </c>
      <c r="H110" s="220">
        <v>24</v>
      </c>
      <c r="I110" s="221">
        <v>24</v>
      </c>
      <c r="J110" s="222">
        <v>0.06</v>
      </c>
      <c r="K110" s="14" t="s">
        <v>148</v>
      </c>
    </row>
    <row r="111" spans="1:11">
      <c r="A111" s="112">
        <v>20</v>
      </c>
      <c r="B111" s="223" t="s">
        <v>144</v>
      </c>
      <c r="C111" s="224">
        <v>2</v>
      </c>
      <c r="D111" s="115" t="s">
        <v>22</v>
      </c>
      <c r="E111" s="116">
        <v>127</v>
      </c>
      <c r="F111" s="116">
        <v>43</v>
      </c>
      <c r="G111" s="117">
        <v>13</v>
      </c>
      <c r="H111" s="210">
        <v>28.2</v>
      </c>
      <c r="I111" s="119">
        <v>47</v>
      </c>
      <c r="J111" s="120">
        <v>0.11</v>
      </c>
      <c r="K111" s="106" t="s">
        <v>146</v>
      </c>
    </row>
    <row r="112" spans="1:11" ht="15" thickBot="1">
      <c r="A112" s="130"/>
      <c r="B112" s="225"/>
      <c r="C112" s="226"/>
      <c r="D112" s="133" t="s">
        <v>23</v>
      </c>
      <c r="E112" s="134">
        <v>85</v>
      </c>
      <c r="F112" s="134">
        <v>48</v>
      </c>
      <c r="G112" s="135">
        <v>11</v>
      </c>
      <c r="H112" s="212">
        <v>19</v>
      </c>
      <c r="I112" s="137"/>
      <c r="J112" s="138"/>
      <c r="K112" s="101"/>
    </row>
    <row r="113" spans="1:11">
      <c r="A113" s="112">
        <v>21</v>
      </c>
      <c r="B113" s="223" t="s">
        <v>145</v>
      </c>
      <c r="C113" s="224">
        <v>3</v>
      </c>
      <c r="D113" s="115" t="s">
        <v>34</v>
      </c>
      <c r="E113" s="227">
        <v>167</v>
      </c>
      <c r="F113" s="227">
        <v>43</v>
      </c>
      <c r="G113" s="227">
        <v>11</v>
      </c>
      <c r="H113" s="210">
        <v>32.6</v>
      </c>
      <c r="I113" s="119">
        <v>62</v>
      </c>
      <c r="J113" s="120">
        <v>0.14000000000000001</v>
      </c>
      <c r="K113" s="106" t="s">
        <v>147</v>
      </c>
    </row>
    <row r="114" spans="1:11">
      <c r="A114" s="121"/>
      <c r="B114" s="228"/>
      <c r="C114" s="229"/>
      <c r="D114" s="124" t="s">
        <v>35</v>
      </c>
      <c r="E114" s="230">
        <v>86</v>
      </c>
      <c r="F114" s="230">
        <v>39</v>
      </c>
      <c r="G114" s="230">
        <v>9</v>
      </c>
      <c r="H114" s="211">
        <v>13.5</v>
      </c>
      <c r="I114" s="128"/>
      <c r="J114" s="129"/>
      <c r="K114" s="101"/>
    </row>
    <row r="115" spans="1:11" ht="15" thickBot="1">
      <c r="A115" s="130"/>
      <c r="B115" s="225"/>
      <c r="C115" s="226"/>
      <c r="D115" s="133" t="s">
        <v>36</v>
      </c>
      <c r="E115" s="231">
        <v>85</v>
      </c>
      <c r="F115" s="231">
        <v>47</v>
      </c>
      <c r="G115" s="231">
        <v>9</v>
      </c>
      <c r="H115" s="212">
        <v>15.6</v>
      </c>
      <c r="I115" s="137"/>
      <c r="J115" s="138"/>
      <c r="K115" s="102"/>
    </row>
    <row r="116" spans="1:11">
      <c r="A116" s="158">
        <v>22</v>
      </c>
      <c r="B116" s="232" t="s">
        <v>83</v>
      </c>
      <c r="C116" s="233">
        <v>3</v>
      </c>
      <c r="D116" s="161" t="s">
        <v>34</v>
      </c>
      <c r="E116" s="234">
        <v>89</v>
      </c>
      <c r="F116" s="234">
        <v>41</v>
      </c>
      <c r="G116" s="235">
        <v>12</v>
      </c>
      <c r="H116" s="236">
        <v>25.5</v>
      </c>
      <c r="I116" s="164">
        <v>60</v>
      </c>
      <c r="J116" s="165">
        <v>0.12</v>
      </c>
      <c r="K116" s="106" t="s">
        <v>82</v>
      </c>
    </row>
    <row r="117" spans="1:11">
      <c r="A117" s="121"/>
      <c r="B117" s="228"/>
      <c r="C117" s="229"/>
      <c r="D117" s="124" t="s">
        <v>35</v>
      </c>
      <c r="E117" s="125">
        <v>198</v>
      </c>
      <c r="F117" s="125">
        <v>43</v>
      </c>
      <c r="G117" s="126">
        <v>6</v>
      </c>
      <c r="H117" s="237">
        <v>15.5</v>
      </c>
      <c r="I117" s="128"/>
      <c r="J117" s="129"/>
      <c r="K117" s="101"/>
    </row>
    <row r="118" spans="1:11" ht="15" thickBot="1">
      <c r="A118" s="130"/>
      <c r="B118" s="225"/>
      <c r="C118" s="226"/>
      <c r="D118" s="133" t="s">
        <v>36</v>
      </c>
      <c r="E118" s="134">
        <v>74</v>
      </c>
      <c r="F118" s="134">
        <v>49</v>
      </c>
      <c r="G118" s="135">
        <v>7</v>
      </c>
      <c r="H118" s="238">
        <v>20</v>
      </c>
      <c r="I118" s="137"/>
      <c r="J118" s="138"/>
      <c r="K118" s="102"/>
    </row>
    <row r="119" spans="1:11">
      <c r="A119" s="112">
        <v>23</v>
      </c>
      <c r="B119" s="223" t="s">
        <v>84</v>
      </c>
      <c r="C119" s="224">
        <v>3</v>
      </c>
      <c r="D119" s="115" t="s">
        <v>34</v>
      </c>
      <c r="E119" s="227">
        <v>196</v>
      </c>
      <c r="F119" s="227">
        <v>46</v>
      </c>
      <c r="G119" s="227">
        <v>7</v>
      </c>
      <c r="H119" s="239">
        <v>29.5</v>
      </c>
      <c r="I119" s="119">
        <v>70</v>
      </c>
      <c r="J119" s="120">
        <v>0.15</v>
      </c>
      <c r="K119" s="106" t="s">
        <v>81</v>
      </c>
    </row>
    <row r="120" spans="1:11">
      <c r="A120" s="121"/>
      <c r="B120" s="228"/>
      <c r="C120" s="229"/>
      <c r="D120" s="124" t="s">
        <v>35</v>
      </c>
      <c r="E120" s="230">
        <v>90</v>
      </c>
      <c r="F120" s="230">
        <v>44</v>
      </c>
      <c r="G120" s="230">
        <v>10</v>
      </c>
      <c r="H120" s="237">
        <v>18.5</v>
      </c>
      <c r="I120" s="128"/>
      <c r="J120" s="129"/>
      <c r="K120" s="101"/>
    </row>
    <row r="121" spans="1:11" ht="15" thickBot="1">
      <c r="A121" s="130"/>
      <c r="B121" s="225"/>
      <c r="C121" s="226"/>
      <c r="D121" s="133" t="s">
        <v>36</v>
      </c>
      <c r="E121" s="231">
        <v>84</v>
      </c>
      <c r="F121" s="231">
        <v>57</v>
      </c>
      <c r="G121" s="231">
        <v>10</v>
      </c>
      <c r="H121" s="238">
        <v>23</v>
      </c>
      <c r="I121" s="137"/>
      <c r="J121" s="138"/>
      <c r="K121" s="102"/>
    </row>
    <row r="122" spans="1:11">
      <c r="A122" s="112">
        <v>24</v>
      </c>
      <c r="B122" s="113" t="s">
        <v>73</v>
      </c>
      <c r="C122" s="114">
        <v>2</v>
      </c>
      <c r="D122" s="115" t="s">
        <v>22</v>
      </c>
      <c r="E122" s="116">
        <v>43</v>
      </c>
      <c r="F122" s="116">
        <v>9</v>
      </c>
      <c r="G122" s="117">
        <v>7</v>
      </c>
      <c r="H122" s="240">
        <v>0.9</v>
      </c>
      <c r="I122" s="119">
        <v>32</v>
      </c>
      <c r="J122" s="120">
        <v>0.1</v>
      </c>
      <c r="K122" s="106" t="s">
        <v>74</v>
      </c>
    </row>
    <row r="123" spans="1:11" ht="15" thickBot="1">
      <c r="A123" s="130"/>
      <c r="B123" s="131"/>
      <c r="C123" s="132"/>
      <c r="D123" s="133" t="s">
        <v>23</v>
      </c>
      <c r="E123" s="134">
        <v>165</v>
      </c>
      <c r="F123" s="134">
        <v>43</v>
      </c>
      <c r="G123" s="135">
        <v>13</v>
      </c>
      <c r="H123" s="241">
        <v>30</v>
      </c>
      <c r="I123" s="137"/>
      <c r="J123" s="138"/>
      <c r="K123" s="102"/>
    </row>
    <row r="124" spans="1:11">
      <c r="A124" s="112">
        <v>25</v>
      </c>
      <c r="B124" s="113" t="s">
        <v>78</v>
      </c>
      <c r="C124" s="114">
        <v>2</v>
      </c>
      <c r="D124" s="115" t="s">
        <v>22</v>
      </c>
      <c r="E124" s="116">
        <v>148</v>
      </c>
      <c r="F124" s="116">
        <v>8</v>
      </c>
      <c r="G124" s="117">
        <v>62</v>
      </c>
      <c r="H124" s="239">
        <v>31.8</v>
      </c>
      <c r="I124" s="119">
        <v>55</v>
      </c>
      <c r="J124" s="120">
        <v>0.12</v>
      </c>
      <c r="K124" s="106" t="s">
        <v>75</v>
      </c>
    </row>
    <row r="125" spans="1:11" ht="15" thickBot="1">
      <c r="A125" s="130"/>
      <c r="B125" s="131"/>
      <c r="C125" s="132"/>
      <c r="D125" s="133" t="s">
        <v>23</v>
      </c>
      <c r="E125" s="134">
        <v>76</v>
      </c>
      <c r="F125" s="134">
        <v>11</v>
      </c>
      <c r="G125" s="135">
        <v>60</v>
      </c>
      <c r="H125" s="238">
        <v>23.2</v>
      </c>
      <c r="I125" s="137"/>
      <c r="J125" s="138"/>
      <c r="K125" s="102"/>
    </row>
    <row r="126" spans="1:11">
      <c r="A126" s="112">
        <v>26</v>
      </c>
      <c r="B126" s="113" t="s">
        <v>79</v>
      </c>
      <c r="C126" s="114">
        <v>2</v>
      </c>
      <c r="D126" s="115" t="s">
        <v>22</v>
      </c>
      <c r="E126" s="116">
        <v>148</v>
      </c>
      <c r="F126" s="116">
        <v>50</v>
      </c>
      <c r="G126" s="117">
        <v>8</v>
      </c>
      <c r="H126" s="239">
        <v>30.9</v>
      </c>
      <c r="I126" s="119">
        <v>60</v>
      </c>
      <c r="J126" s="120">
        <v>0.12</v>
      </c>
      <c r="K126" s="106" t="s">
        <v>76</v>
      </c>
    </row>
    <row r="127" spans="1:11" ht="15" thickBot="1">
      <c r="A127" s="141"/>
      <c r="B127" s="142"/>
      <c r="C127" s="143"/>
      <c r="D127" s="144" t="s">
        <v>23</v>
      </c>
      <c r="E127" s="145">
        <v>62</v>
      </c>
      <c r="F127" s="145">
        <v>75</v>
      </c>
      <c r="G127" s="146">
        <v>13</v>
      </c>
      <c r="H127" s="242">
        <v>28</v>
      </c>
      <c r="I127" s="148"/>
      <c r="J127" s="154"/>
      <c r="K127" s="102"/>
    </row>
    <row r="128" spans="1:11" ht="15" thickBot="1">
      <c r="A128" s="214">
        <v>27</v>
      </c>
      <c r="B128" s="215" t="s">
        <v>80</v>
      </c>
      <c r="C128" s="216">
        <v>1</v>
      </c>
      <c r="D128" s="217" t="s">
        <v>54</v>
      </c>
      <c r="E128" s="218">
        <v>114</v>
      </c>
      <c r="F128" s="218">
        <v>54</v>
      </c>
      <c r="G128" s="219">
        <v>14</v>
      </c>
      <c r="H128" s="220">
        <v>26</v>
      </c>
      <c r="I128" s="221">
        <v>26</v>
      </c>
      <c r="J128" s="222">
        <v>0.08</v>
      </c>
      <c r="K128" s="1" t="s">
        <v>72</v>
      </c>
    </row>
    <row r="129" spans="1:11">
      <c r="A129" s="243">
        <v>28</v>
      </c>
      <c r="B129" s="244" t="s">
        <v>111</v>
      </c>
      <c r="C129" s="160">
        <v>5</v>
      </c>
      <c r="D129" s="161" t="s">
        <v>17</v>
      </c>
      <c r="E129" s="234">
        <v>181</v>
      </c>
      <c r="F129" s="234">
        <v>127</v>
      </c>
      <c r="G129" s="235">
        <v>13</v>
      </c>
      <c r="H129" s="245">
        <v>33</v>
      </c>
      <c r="I129" s="246">
        <v>148</v>
      </c>
      <c r="J129" s="247">
        <v>0.62</v>
      </c>
      <c r="K129" s="106" t="s">
        <v>128</v>
      </c>
    </row>
    <row r="130" spans="1:11">
      <c r="A130" s="243"/>
      <c r="B130" s="248"/>
      <c r="C130" s="123"/>
      <c r="D130" s="124" t="s">
        <v>18</v>
      </c>
      <c r="E130" s="125">
        <v>213</v>
      </c>
      <c r="F130" s="125">
        <v>43</v>
      </c>
      <c r="G130" s="126">
        <v>19</v>
      </c>
      <c r="H130" s="245">
        <v>50</v>
      </c>
      <c r="I130" s="249"/>
      <c r="J130" s="250"/>
      <c r="K130" s="101"/>
    </row>
    <row r="131" spans="1:11">
      <c r="A131" s="243"/>
      <c r="B131" s="248"/>
      <c r="C131" s="123"/>
      <c r="D131" s="124" t="s">
        <v>19</v>
      </c>
      <c r="E131" s="125">
        <v>110</v>
      </c>
      <c r="F131" s="125">
        <v>88</v>
      </c>
      <c r="G131" s="126">
        <v>9</v>
      </c>
      <c r="H131" s="245">
        <v>41</v>
      </c>
      <c r="I131" s="249"/>
      <c r="J131" s="250"/>
      <c r="K131" s="101"/>
    </row>
    <row r="132" spans="1:11">
      <c r="A132" s="243"/>
      <c r="B132" s="248"/>
      <c r="C132" s="123"/>
      <c r="D132" s="124" t="s">
        <v>20</v>
      </c>
      <c r="E132" s="125">
        <v>197</v>
      </c>
      <c r="F132" s="125">
        <v>17</v>
      </c>
      <c r="G132" s="126">
        <v>14</v>
      </c>
      <c r="H132" s="245">
        <v>20</v>
      </c>
      <c r="I132" s="249"/>
      <c r="J132" s="250"/>
      <c r="K132" s="101"/>
    </row>
    <row r="133" spans="1:11" ht="15" thickBot="1">
      <c r="A133" s="243"/>
      <c r="B133" s="251"/>
      <c r="C133" s="143"/>
      <c r="D133" s="144" t="s">
        <v>21</v>
      </c>
      <c r="E133" s="145">
        <v>75</v>
      </c>
      <c r="F133" s="145">
        <v>15</v>
      </c>
      <c r="G133" s="146">
        <v>15</v>
      </c>
      <c r="H133" s="252">
        <v>5</v>
      </c>
      <c r="I133" s="253"/>
      <c r="J133" s="254"/>
      <c r="K133" s="101"/>
    </row>
    <row r="134" spans="1:11">
      <c r="A134" s="255">
        <v>29</v>
      </c>
      <c r="B134" s="256" t="s">
        <v>142</v>
      </c>
      <c r="C134" s="114">
        <v>5</v>
      </c>
      <c r="D134" s="115" t="s">
        <v>17</v>
      </c>
      <c r="E134" s="116">
        <v>200</v>
      </c>
      <c r="F134" s="116">
        <v>132</v>
      </c>
      <c r="G134" s="117">
        <v>10</v>
      </c>
      <c r="H134" s="257">
        <v>55</v>
      </c>
      <c r="I134" s="246">
        <v>171</v>
      </c>
      <c r="J134" s="247">
        <v>0.59</v>
      </c>
      <c r="K134" s="106" t="s">
        <v>143</v>
      </c>
    </row>
    <row r="135" spans="1:11">
      <c r="A135" s="243"/>
      <c r="B135" s="248"/>
      <c r="C135" s="123"/>
      <c r="D135" s="124" t="s">
        <v>18</v>
      </c>
      <c r="E135" s="125">
        <v>215</v>
      </c>
      <c r="F135" s="125">
        <v>43</v>
      </c>
      <c r="G135" s="126">
        <v>18</v>
      </c>
      <c r="H135" s="245">
        <v>50</v>
      </c>
      <c r="I135" s="249"/>
      <c r="J135" s="250"/>
      <c r="K135" s="101"/>
    </row>
    <row r="136" spans="1:11">
      <c r="A136" s="243"/>
      <c r="B136" s="248"/>
      <c r="C136" s="123"/>
      <c r="D136" s="124" t="s">
        <v>19</v>
      </c>
      <c r="E136" s="125">
        <v>113</v>
      </c>
      <c r="F136" s="125">
        <v>88</v>
      </c>
      <c r="G136" s="126">
        <v>9</v>
      </c>
      <c r="H136" s="245">
        <v>41</v>
      </c>
      <c r="I136" s="249"/>
      <c r="J136" s="250"/>
      <c r="K136" s="101"/>
    </row>
    <row r="137" spans="1:11">
      <c r="A137" s="243"/>
      <c r="B137" s="248"/>
      <c r="C137" s="123"/>
      <c r="D137" s="124" t="s">
        <v>20</v>
      </c>
      <c r="E137" s="125">
        <v>197</v>
      </c>
      <c r="F137" s="125">
        <v>17</v>
      </c>
      <c r="G137" s="126">
        <v>16</v>
      </c>
      <c r="H137" s="245">
        <v>20</v>
      </c>
      <c r="I137" s="249"/>
      <c r="J137" s="250"/>
      <c r="K137" s="101"/>
    </row>
    <row r="138" spans="1:11" ht="15" thickBot="1">
      <c r="A138" s="258"/>
      <c r="B138" s="259"/>
      <c r="C138" s="132"/>
      <c r="D138" s="133" t="s">
        <v>21</v>
      </c>
      <c r="E138" s="134">
        <v>75</v>
      </c>
      <c r="F138" s="134">
        <v>16</v>
      </c>
      <c r="G138" s="135">
        <v>16</v>
      </c>
      <c r="H138" s="260">
        <v>5</v>
      </c>
      <c r="I138" s="253"/>
      <c r="J138" s="254"/>
      <c r="K138" s="102"/>
    </row>
    <row r="139" spans="1:11">
      <c r="A139" s="255">
        <v>30</v>
      </c>
      <c r="B139" s="256" t="s">
        <v>94</v>
      </c>
      <c r="C139" s="114">
        <v>5</v>
      </c>
      <c r="D139" s="115" t="s">
        <v>17</v>
      </c>
      <c r="E139" s="116">
        <v>172</v>
      </c>
      <c r="F139" s="116">
        <v>116</v>
      </c>
      <c r="G139" s="117">
        <v>10</v>
      </c>
      <c r="H139" s="257">
        <v>23.8</v>
      </c>
      <c r="I139" s="119">
        <v>127.4</v>
      </c>
      <c r="J139" s="120">
        <v>0.46</v>
      </c>
      <c r="K139" s="106" t="s">
        <v>96</v>
      </c>
    </row>
    <row r="140" spans="1:11">
      <c r="A140" s="243"/>
      <c r="B140" s="248"/>
      <c r="C140" s="123"/>
      <c r="D140" s="124" t="s">
        <v>18</v>
      </c>
      <c r="E140" s="125">
        <v>203</v>
      </c>
      <c r="F140" s="125">
        <v>19</v>
      </c>
      <c r="G140" s="126">
        <v>34</v>
      </c>
      <c r="H140" s="245">
        <v>41.4</v>
      </c>
      <c r="I140" s="128"/>
      <c r="J140" s="129"/>
      <c r="K140" s="101"/>
    </row>
    <row r="141" spans="1:11">
      <c r="A141" s="243"/>
      <c r="B141" s="248"/>
      <c r="C141" s="123"/>
      <c r="D141" s="124" t="s">
        <v>19</v>
      </c>
      <c r="E141" s="125">
        <v>100</v>
      </c>
      <c r="F141" s="125">
        <v>80</v>
      </c>
      <c r="G141" s="126">
        <v>8</v>
      </c>
      <c r="H141" s="245">
        <v>39</v>
      </c>
      <c r="I141" s="128"/>
      <c r="J141" s="129"/>
      <c r="K141" s="101"/>
    </row>
    <row r="142" spans="1:11">
      <c r="A142" s="243"/>
      <c r="B142" s="248"/>
      <c r="C142" s="123"/>
      <c r="D142" s="124" t="s">
        <v>20</v>
      </c>
      <c r="E142" s="125">
        <v>199</v>
      </c>
      <c r="F142" s="125">
        <v>17</v>
      </c>
      <c r="G142" s="126">
        <v>13</v>
      </c>
      <c r="H142" s="245">
        <v>18.399999999999999</v>
      </c>
      <c r="I142" s="128"/>
      <c r="J142" s="129"/>
      <c r="K142" s="101"/>
    </row>
    <row r="143" spans="1:11" ht="15" thickBot="1">
      <c r="A143" s="243"/>
      <c r="B143" s="251"/>
      <c r="C143" s="143"/>
      <c r="D143" s="144" t="s">
        <v>21</v>
      </c>
      <c r="E143" s="145">
        <v>70</v>
      </c>
      <c r="F143" s="145">
        <v>22</v>
      </c>
      <c r="G143" s="146">
        <v>12</v>
      </c>
      <c r="H143" s="252">
        <v>4.8</v>
      </c>
      <c r="I143" s="148"/>
      <c r="J143" s="154"/>
      <c r="K143" s="101"/>
    </row>
    <row r="144" spans="1:11" ht="15" customHeight="1">
      <c r="A144" s="112">
        <v>31</v>
      </c>
      <c r="B144" s="223" t="s">
        <v>175</v>
      </c>
      <c r="C144" s="224">
        <v>3</v>
      </c>
      <c r="D144" s="115" t="s">
        <v>34</v>
      </c>
      <c r="E144" s="116">
        <v>200</v>
      </c>
      <c r="F144" s="116">
        <v>77</v>
      </c>
      <c r="G144" s="117">
        <v>35</v>
      </c>
      <c r="H144" s="210">
        <v>48.2</v>
      </c>
      <c r="I144" s="119">
        <v>83</v>
      </c>
      <c r="J144" s="120">
        <v>0.91</v>
      </c>
      <c r="K144" s="92" t="s">
        <v>176</v>
      </c>
    </row>
    <row r="145" spans="1:11" ht="15.75" customHeight="1">
      <c r="A145" s="121"/>
      <c r="B145" s="228"/>
      <c r="C145" s="229"/>
      <c r="D145" s="124" t="s">
        <v>35</v>
      </c>
      <c r="E145" s="125">
        <v>200</v>
      </c>
      <c r="F145" s="125">
        <v>67</v>
      </c>
      <c r="G145" s="126">
        <v>18</v>
      </c>
      <c r="H145" s="211">
        <v>18</v>
      </c>
      <c r="I145" s="128"/>
      <c r="J145" s="129"/>
      <c r="K145" s="93"/>
    </row>
    <row r="146" spans="1:11" ht="15" customHeight="1" thickBot="1">
      <c r="A146" s="130"/>
      <c r="B146" s="225"/>
      <c r="C146" s="226"/>
      <c r="D146" s="133" t="s">
        <v>36</v>
      </c>
      <c r="E146" s="134">
        <v>90</v>
      </c>
      <c r="F146" s="134">
        <v>52</v>
      </c>
      <c r="G146" s="135">
        <v>29</v>
      </c>
      <c r="H146" s="212">
        <v>17</v>
      </c>
      <c r="I146" s="137"/>
      <c r="J146" s="138"/>
      <c r="K146" s="107"/>
    </row>
    <row r="147" spans="1:11" ht="15" customHeight="1">
      <c r="A147" s="112">
        <v>32</v>
      </c>
      <c r="B147" s="223" t="s">
        <v>184</v>
      </c>
      <c r="C147" s="224">
        <v>3</v>
      </c>
      <c r="D147" s="115" t="s">
        <v>22</v>
      </c>
      <c r="E147" s="116">
        <v>205</v>
      </c>
      <c r="F147" s="116">
        <v>120</v>
      </c>
      <c r="G147" s="117">
        <v>35</v>
      </c>
      <c r="H147" s="210">
        <v>56</v>
      </c>
      <c r="I147" s="119">
        <v>72</v>
      </c>
      <c r="J147" s="120">
        <v>0.99</v>
      </c>
      <c r="K147" s="92" t="s">
        <v>176</v>
      </c>
    </row>
    <row r="148" spans="1:11" ht="15.75" customHeight="1" thickBot="1">
      <c r="A148" s="130"/>
      <c r="B148" s="225"/>
      <c r="C148" s="226"/>
      <c r="D148" s="133" t="s">
        <v>23</v>
      </c>
      <c r="E148" s="134">
        <v>82</v>
      </c>
      <c r="F148" s="134">
        <v>55</v>
      </c>
      <c r="G148" s="135">
        <v>30</v>
      </c>
      <c r="H148" s="212">
        <v>16</v>
      </c>
      <c r="I148" s="137"/>
      <c r="J148" s="138"/>
      <c r="K148" s="93"/>
    </row>
    <row r="149" spans="1:11" ht="34.5" thickBot="1">
      <c r="A149" s="261">
        <v>33</v>
      </c>
      <c r="B149" s="262" t="s">
        <v>91</v>
      </c>
      <c r="C149" s="263">
        <v>1</v>
      </c>
      <c r="D149" s="264" t="s">
        <v>54</v>
      </c>
      <c r="E149" s="265">
        <v>201</v>
      </c>
      <c r="F149" s="265">
        <v>82</v>
      </c>
      <c r="G149" s="266">
        <v>77</v>
      </c>
      <c r="H149" s="267">
        <v>80</v>
      </c>
      <c r="I149" s="268">
        <v>80</v>
      </c>
      <c r="J149" s="269">
        <v>1.27</v>
      </c>
      <c r="K149" s="14" t="s">
        <v>85</v>
      </c>
    </row>
    <row r="150" spans="1:11" ht="34.5" thickBot="1">
      <c r="A150" s="270">
        <v>34</v>
      </c>
      <c r="B150" s="271" t="s">
        <v>93</v>
      </c>
      <c r="C150" s="272">
        <v>1</v>
      </c>
      <c r="D150" s="217" t="s">
        <v>54</v>
      </c>
      <c r="E150" s="273">
        <v>192</v>
      </c>
      <c r="F150" s="273">
        <v>73</v>
      </c>
      <c r="G150" s="274">
        <v>58</v>
      </c>
      <c r="H150" s="220">
        <v>80</v>
      </c>
      <c r="I150" s="275">
        <v>80</v>
      </c>
      <c r="J150" s="276">
        <v>0.81</v>
      </c>
      <c r="K150" s="2" t="s">
        <v>177</v>
      </c>
    </row>
    <row r="151" spans="1:11" ht="15" customHeight="1">
      <c r="A151" s="112">
        <v>35</v>
      </c>
      <c r="B151" s="223" t="s">
        <v>183</v>
      </c>
      <c r="C151" s="224">
        <v>3</v>
      </c>
      <c r="D151" s="115" t="s">
        <v>22</v>
      </c>
      <c r="E151" s="116">
        <v>125</v>
      </c>
      <c r="F151" s="116">
        <v>142</v>
      </c>
      <c r="G151" s="117">
        <v>48</v>
      </c>
      <c r="H151" s="210">
        <v>63.6</v>
      </c>
      <c r="I151" s="119">
        <v>85</v>
      </c>
      <c r="J151" s="120">
        <v>1.08</v>
      </c>
      <c r="K151" s="92" t="s">
        <v>176</v>
      </c>
    </row>
    <row r="152" spans="1:11" ht="15.75" customHeight="1" thickBot="1">
      <c r="A152" s="130"/>
      <c r="B152" s="225"/>
      <c r="C152" s="226"/>
      <c r="D152" s="133" t="s">
        <v>23</v>
      </c>
      <c r="E152" s="134">
        <v>94</v>
      </c>
      <c r="F152" s="134">
        <v>60</v>
      </c>
      <c r="G152" s="135">
        <v>40</v>
      </c>
      <c r="H152" s="212">
        <v>21.7</v>
      </c>
      <c r="I152" s="137"/>
      <c r="J152" s="138"/>
      <c r="K152" s="93"/>
    </row>
    <row r="153" spans="1:11" ht="15" customHeight="1">
      <c r="A153" s="184">
        <v>36</v>
      </c>
      <c r="B153" s="223" t="s">
        <v>186</v>
      </c>
      <c r="C153" s="224">
        <v>3</v>
      </c>
      <c r="D153" s="115" t="s">
        <v>34</v>
      </c>
      <c r="E153" s="116">
        <v>94</v>
      </c>
      <c r="F153" s="116">
        <v>48</v>
      </c>
      <c r="G153" s="117">
        <v>132</v>
      </c>
      <c r="H153" s="210">
        <v>45</v>
      </c>
      <c r="I153" s="119">
        <v>119</v>
      </c>
      <c r="J153" s="120">
        <v>1.43</v>
      </c>
      <c r="K153" s="94" t="s">
        <v>178</v>
      </c>
    </row>
    <row r="154" spans="1:11" ht="15.75" customHeight="1">
      <c r="A154" s="172"/>
      <c r="B154" s="228"/>
      <c r="C154" s="229"/>
      <c r="D154" s="124" t="s">
        <v>35</v>
      </c>
      <c r="E154" s="125">
        <v>170</v>
      </c>
      <c r="F154" s="125">
        <v>75</v>
      </c>
      <c r="G154" s="126">
        <v>47</v>
      </c>
      <c r="H154" s="211">
        <v>53</v>
      </c>
      <c r="I154" s="128"/>
      <c r="J154" s="129"/>
      <c r="K154" s="95"/>
    </row>
    <row r="155" spans="1:11" ht="15" customHeight="1" thickBot="1">
      <c r="A155" s="178"/>
      <c r="B155" s="225"/>
      <c r="C155" s="226"/>
      <c r="D155" s="133" t="s">
        <v>36</v>
      </c>
      <c r="E155" s="134">
        <v>40</v>
      </c>
      <c r="F155" s="134">
        <v>60</v>
      </c>
      <c r="G155" s="135">
        <v>96</v>
      </c>
      <c r="H155" s="212">
        <v>21</v>
      </c>
      <c r="I155" s="137"/>
      <c r="J155" s="138"/>
      <c r="K155" s="96"/>
    </row>
    <row r="156" spans="1:11" ht="15" customHeight="1">
      <c r="A156" s="184">
        <v>37</v>
      </c>
      <c r="B156" s="223" t="s">
        <v>185</v>
      </c>
      <c r="C156" s="224">
        <v>3</v>
      </c>
      <c r="D156" s="115" t="s">
        <v>34</v>
      </c>
      <c r="E156" s="116">
        <v>132</v>
      </c>
      <c r="F156" s="116">
        <v>76</v>
      </c>
      <c r="G156" s="117">
        <v>50</v>
      </c>
      <c r="H156" s="210">
        <v>42.6</v>
      </c>
      <c r="I156" s="119">
        <v>105</v>
      </c>
      <c r="J156" s="120">
        <v>1.1100000000000001</v>
      </c>
      <c r="K156" s="94" t="s">
        <v>178</v>
      </c>
    </row>
    <row r="157" spans="1:11" ht="15.75" customHeight="1">
      <c r="A157" s="172"/>
      <c r="B157" s="228"/>
      <c r="C157" s="229"/>
      <c r="D157" s="124" t="s">
        <v>35</v>
      </c>
      <c r="E157" s="125">
        <v>140</v>
      </c>
      <c r="F157" s="125">
        <v>76</v>
      </c>
      <c r="G157" s="126">
        <v>45</v>
      </c>
      <c r="H157" s="211">
        <v>41.4</v>
      </c>
      <c r="I157" s="128"/>
      <c r="J157" s="129"/>
      <c r="K157" s="95"/>
    </row>
    <row r="158" spans="1:11" ht="15" customHeight="1" thickBot="1">
      <c r="A158" s="178"/>
      <c r="B158" s="225"/>
      <c r="C158" s="226"/>
      <c r="D158" s="133" t="s">
        <v>36</v>
      </c>
      <c r="E158" s="134">
        <v>89</v>
      </c>
      <c r="F158" s="134">
        <v>63</v>
      </c>
      <c r="G158" s="135">
        <v>24</v>
      </c>
      <c r="H158" s="212">
        <v>20.8</v>
      </c>
      <c r="I158" s="137"/>
      <c r="J158" s="138"/>
      <c r="K158" s="96"/>
    </row>
    <row r="159" spans="1:11" ht="34.5" thickBot="1">
      <c r="A159" s="261">
        <v>38</v>
      </c>
      <c r="B159" s="262" t="s">
        <v>91</v>
      </c>
      <c r="C159" s="263">
        <v>1</v>
      </c>
      <c r="D159" s="264" t="s">
        <v>54</v>
      </c>
      <c r="E159" s="265">
        <v>201</v>
      </c>
      <c r="F159" s="265">
        <v>82</v>
      </c>
      <c r="G159" s="266">
        <v>77</v>
      </c>
      <c r="H159" s="267">
        <v>80</v>
      </c>
      <c r="I159" s="268">
        <v>80</v>
      </c>
      <c r="J159" s="269">
        <v>1.27</v>
      </c>
      <c r="K159" s="14" t="s">
        <v>85</v>
      </c>
    </row>
    <row r="160" spans="1:11" ht="34.5" thickBot="1">
      <c r="A160" s="277">
        <v>39</v>
      </c>
      <c r="B160" s="215" t="s">
        <v>90</v>
      </c>
      <c r="C160" s="216">
        <v>1</v>
      </c>
      <c r="D160" s="217" t="s">
        <v>54</v>
      </c>
      <c r="E160" s="218">
        <v>74</v>
      </c>
      <c r="F160" s="218">
        <v>93</v>
      </c>
      <c r="G160" s="219">
        <v>83</v>
      </c>
      <c r="H160" s="220">
        <v>27</v>
      </c>
      <c r="I160" s="221">
        <v>27</v>
      </c>
      <c r="J160" s="222">
        <v>0.56999999999999995</v>
      </c>
      <c r="K160" s="1" t="s">
        <v>95</v>
      </c>
    </row>
    <row r="161" spans="1:11" ht="34.5" thickBot="1">
      <c r="A161" s="277">
        <v>40</v>
      </c>
      <c r="B161" s="215" t="s">
        <v>88</v>
      </c>
      <c r="C161" s="216">
        <v>1</v>
      </c>
      <c r="D161" s="217" t="s">
        <v>54</v>
      </c>
      <c r="E161" s="218">
        <v>142</v>
      </c>
      <c r="F161" s="218">
        <v>93</v>
      </c>
      <c r="G161" s="219">
        <v>83</v>
      </c>
      <c r="H161" s="220">
        <v>38</v>
      </c>
      <c r="I161" s="221">
        <v>38</v>
      </c>
      <c r="J161" s="222">
        <v>1.1000000000000001</v>
      </c>
      <c r="K161" s="1" t="s">
        <v>86</v>
      </c>
    </row>
    <row r="162" spans="1:11" ht="34.5" thickBot="1">
      <c r="A162" s="277">
        <v>41</v>
      </c>
      <c r="B162" s="215" t="s">
        <v>89</v>
      </c>
      <c r="C162" s="216">
        <v>1</v>
      </c>
      <c r="D162" s="217" t="s">
        <v>54</v>
      </c>
      <c r="E162" s="218">
        <v>174</v>
      </c>
      <c r="F162" s="218">
        <v>93</v>
      </c>
      <c r="G162" s="219">
        <v>83</v>
      </c>
      <c r="H162" s="220">
        <v>42</v>
      </c>
      <c r="I162" s="221">
        <v>42</v>
      </c>
      <c r="J162" s="278">
        <v>1.34</v>
      </c>
      <c r="K162" s="1" t="s">
        <v>87</v>
      </c>
    </row>
    <row r="163" spans="1:11" ht="34.5" thickBot="1">
      <c r="A163" s="270">
        <v>42</v>
      </c>
      <c r="B163" s="271" t="s">
        <v>187</v>
      </c>
      <c r="C163" s="272">
        <v>1</v>
      </c>
      <c r="D163" s="217" t="s">
        <v>54</v>
      </c>
      <c r="E163" s="279">
        <v>110</v>
      </c>
      <c r="F163" s="279">
        <v>80</v>
      </c>
      <c r="G163" s="279">
        <v>32</v>
      </c>
      <c r="H163" s="280">
        <v>20</v>
      </c>
      <c r="I163" s="275">
        <v>20</v>
      </c>
      <c r="J163" s="276">
        <v>0.28000000000000003</v>
      </c>
      <c r="K163" s="2" t="s">
        <v>177</v>
      </c>
    </row>
  </sheetData>
  <mergeCells count="198">
    <mergeCell ref="K139:K143"/>
    <mergeCell ref="A153:A155"/>
    <mergeCell ref="B153:B155"/>
    <mergeCell ref="C153:C155"/>
    <mergeCell ref="I153:I155"/>
    <mergeCell ref="J153:J155"/>
    <mergeCell ref="K153:K155"/>
    <mergeCell ref="A139:A143"/>
    <mergeCell ref="B139:B143"/>
    <mergeCell ref="C139:C143"/>
    <mergeCell ref="I139:I143"/>
    <mergeCell ref="J139:J143"/>
    <mergeCell ref="A144:A146"/>
    <mergeCell ref="B144:B146"/>
    <mergeCell ref="C144:C146"/>
    <mergeCell ref="I144:I146"/>
    <mergeCell ref="J144:J146"/>
    <mergeCell ref="K144:K146"/>
    <mergeCell ref="A147:A148"/>
    <mergeCell ref="B147:B148"/>
    <mergeCell ref="C147:C148"/>
    <mergeCell ref="I147:I148"/>
    <mergeCell ref="J147:J148"/>
    <mergeCell ref="K147:K148"/>
    <mergeCell ref="K129:K133"/>
    <mergeCell ref="A134:A138"/>
    <mergeCell ref="B134:B138"/>
    <mergeCell ref="C134:C138"/>
    <mergeCell ref="I134:I138"/>
    <mergeCell ref="J134:J138"/>
    <mergeCell ref="K134:K138"/>
    <mergeCell ref="A129:A133"/>
    <mergeCell ref="B129:B133"/>
    <mergeCell ref="C129:C133"/>
    <mergeCell ref="I129:I133"/>
    <mergeCell ref="J129:J133"/>
    <mergeCell ref="K124:K125"/>
    <mergeCell ref="A126:A127"/>
    <mergeCell ref="B126:B127"/>
    <mergeCell ref="C126:C127"/>
    <mergeCell ref="I126:I127"/>
    <mergeCell ref="J126:J127"/>
    <mergeCell ref="K126:K127"/>
    <mergeCell ref="A124:A125"/>
    <mergeCell ref="B124:B125"/>
    <mergeCell ref="C124:C125"/>
    <mergeCell ref="I124:I125"/>
    <mergeCell ref="J124:J125"/>
    <mergeCell ref="K119:K121"/>
    <mergeCell ref="A122:A123"/>
    <mergeCell ref="B122:B123"/>
    <mergeCell ref="C122:C123"/>
    <mergeCell ref="I122:I123"/>
    <mergeCell ref="J122:J123"/>
    <mergeCell ref="K122:K123"/>
    <mergeCell ref="A119:A121"/>
    <mergeCell ref="B119:B121"/>
    <mergeCell ref="C119:C121"/>
    <mergeCell ref="I119:I121"/>
    <mergeCell ref="J119:J121"/>
    <mergeCell ref="K113:K115"/>
    <mergeCell ref="A116:A118"/>
    <mergeCell ref="B116:B118"/>
    <mergeCell ref="C116:C118"/>
    <mergeCell ref="I116:I118"/>
    <mergeCell ref="J116:J118"/>
    <mergeCell ref="K116:K118"/>
    <mergeCell ref="A113:A115"/>
    <mergeCell ref="B113:B115"/>
    <mergeCell ref="C113:C115"/>
    <mergeCell ref="I113:I115"/>
    <mergeCell ref="J113:J115"/>
    <mergeCell ref="K103:K109"/>
    <mergeCell ref="A111:A112"/>
    <mergeCell ref="B111:B112"/>
    <mergeCell ref="C111:C112"/>
    <mergeCell ref="I111:I112"/>
    <mergeCell ref="J111:J112"/>
    <mergeCell ref="K111:K112"/>
    <mergeCell ref="A103:A109"/>
    <mergeCell ref="B103:B109"/>
    <mergeCell ref="C103:C109"/>
    <mergeCell ref="I103:I109"/>
    <mergeCell ref="J103:J109"/>
    <mergeCell ref="K89:K96"/>
    <mergeCell ref="A97:A102"/>
    <mergeCell ref="B97:B102"/>
    <mergeCell ref="C97:C102"/>
    <mergeCell ref="I97:I102"/>
    <mergeCell ref="J97:J102"/>
    <mergeCell ref="K97:K102"/>
    <mergeCell ref="A89:A96"/>
    <mergeCell ref="B89:B96"/>
    <mergeCell ref="C89:C96"/>
    <mergeCell ref="I89:I96"/>
    <mergeCell ref="J89:J96"/>
    <mergeCell ref="K76:K82"/>
    <mergeCell ref="A83:A88"/>
    <mergeCell ref="B83:B88"/>
    <mergeCell ref="C83:C88"/>
    <mergeCell ref="I83:I88"/>
    <mergeCell ref="J83:J88"/>
    <mergeCell ref="K83:K88"/>
    <mergeCell ref="A76:A82"/>
    <mergeCell ref="B76:B82"/>
    <mergeCell ref="C76:C82"/>
    <mergeCell ref="I76:I82"/>
    <mergeCell ref="J76:J82"/>
    <mergeCell ref="K62:K69"/>
    <mergeCell ref="A70:A75"/>
    <mergeCell ref="B70:B75"/>
    <mergeCell ref="C70:C75"/>
    <mergeCell ref="I70:I75"/>
    <mergeCell ref="J70:J75"/>
    <mergeCell ref="K70:K75"/>
    <mergeCell ref="A62:A69"/>
    <mergeCell ref="B62:B69"/>
    <mergeCell ref="C62:C69"/>
    <mergeCell ref="I62:I69"/>
    <mergeCell ref="J62:J69"/>
    <mergeCell ref="K35:K41"/>
    <mergeCell ref="A53:A61"/>
    <mergeCell ref="B53:B61"/>
    <mergeCell ref="C53:C61"/>
    <mergeCell ref="I53:I61"/>
    <mergeCell ref="J53:J61"/>
    <mergeCell ref="K53:K61"/>
    <mergeCell ref="A35:A41"/>
    <mergeCell ref="B35:B41"/>
    <mergeCell ref="C35:C41"/>
    <mergeCell ref="I35:I41"/>
    <mergeCell ref="J35:J41"/>
    <mergeCell ref="A42:A52"/>
    <mergeCell ref="B42:B52"/>
    <mergeCell ref="C42:C52"/>
    <mergeCell ref="I42:I52"/>
    <mergeCell ref="J42:J52"/>
    <mergeCell ref="K42:K52"/>
    <mergeCell ref="J18:J20"/>
    <mergeCell ref="K25:K28"/>
    <mergeCell ref="A29:A34"/>
    <mergeCell ref="B29:B34"/>
    <mergeCell ref="C29:C34"/>
    <mergeCell ref="I29:I34"/>
    <mergeCell ref="J29:J34"/>
    <mergeCell ref="K29:K34"/>
    <mergeCell ref="A25:A28"/>
    <mergeCell ref="B25:B28"/>
    <mergeCell ref="C25:C28"/>
    <mergeCell ref="I25:I28"/>
    <mergeCell ref="J25:J28"/>
    <mergeCell ref="K8:K14"/>
    <mergeCell ref="A15:A17"/>
    <mergeCell ref="B15:B17"/>
    <mergeCell ref="C15:C17"/>
    <mergeCell ref="I15:I17"/>
    <mergeCell ref="A151:A152"/>
    <mergeCell ref="J15:J17"/>
    <mergeCell ref="K15:K17"/>
    <mergeCell ref="A8:A14"/>
    <mergeCell ref="B8:B14"/>
    <mergeCell ref="C8:C14"/>
    <mergeCell ref="I8:I14"/>
    <mergeCell ref="J8:J14"/>
    <mergeCell ref="K18:K20"/>
    <mergeCell ref="A21:A24"/>
    <mergeCell ref="B21:B24"/>
    <mergeCell ref="C21:C24"/>
    <mergeCell ref="I21:I24"/>
    <mergeCell ref="J21:J24"/>
    <mergeCell ref="K21:K24"/>
    <mergeCell ref="A18:A20"/>
    <mergeCell ref="B18:B20"/>
    <mergeCell ref="C18:C20"/>
    <mergeCell ref="I18:I20"/>
    <mergeCell ref="K2:K5"/>
    <mergeCell ref="A6:A7"/>
    <mergeCell ref="B6:B7"/>
    <mergeCell ref="C6:C7"/>
    <mergeCell ref="I6:I7"/>
    <mergeCell ref="J6:J7"/>
    <mergeCell ref="K6:K7"/>
    <mergeCell ref="A2:A5"/>
    <mergeCell ref="B2:B5"/>
    <mergeCell ref="C2:C5"/>
    <mergeCell ref="I2:I5"/>
    <mergeCell ref="J2:J5"/>
    <mergeCell ref="B151:B152"/>
    <mergeCell ref="C151:C152"/>
    <mergeCell ref="I151:I152"/>
    <mergeCell ref="J151:J152"/>
    <mergeCell ref="K151:K152"/>
    <mergeCell ref="A156:A158"/>
    <mergeCell ref="B156:B158"/>
    <mergeCell ref="C156:C158"/>
    <mergeCell ref="I156:I158"/>
    <mergeCell ref="J156:J158"/>
    <mergeCell ref="K156:K158"/>
  </mergeCells>
  <pageMargins left="0.7" right="0.7" top="0.75" bottom="0.75" header="0.3" footer="0.3"/>
  <pageSetup paperSize="9" scale="68" orientation="portrait" r:id="rId1"/>
  <rowBreaks count="1" manualBreakCount="1">
    <brk id="8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2023</vt:lpstr>
      <vt:lpstr>Логістичні дані</vt:lpstr>
      <vt:lpstr>'2023'!Область_друку</vt:lpstr>
      <vt:lpstr>'Логістичні дані'!Область_друку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2023-07-31T13:06:40Z</cp:lastPrinted>
  <dcterms:created xsi:type="dcterms:W3CDTF">2021-02-02T13:36:53Z</dcterms:created>
  <dcterms:modified xsi:type="dcterms:W3CDTF">2023-07-31T15:10:58Z</dcterms:modified>
</cp:coreProperties>
</file>